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EstaPastaDeTrabalho" defaultThemeVersion="166925"/>
  <mc:AlternateContent xmlns:mc="http://schemas.openxmlformats.org/markup-compatibility/2006">
    <mc:Choice Requires="x15">
      <x15ac:absPath xmlns:x15ac="http://schemas.microsoft.com/office/spreadsheetml/2010/11/ac" url="G:\Meu Drive\Documents\USP\Doutorado\Artigos Maiara\19_Concept map\Submission 01 Files\"/>
    </mc:Choice>
  </mc:AlternateContent>
  <xr:revisionPtr revIDLastSave="0" documentId="8_{EE5A6630-2000-4A13-BB64-5C742378AD8F}" xr6:coauthVersionLast="45" xr6:coauthVersionMax="45" xr10:uidLastSave="{00000000-0000-0000-0000-000000000000}"/>
  <bookViews>
    <workbookView xWindow="-120" yWindow="-120" windowWidth="20730" windowHeight="11760" tabRatio="775" xr2:uid="{00000000-000D-0000-FFFF-FFFF00000000}"/>
  </bookViews>
  <sheets>
    <sheet name="Index" sheetId="23" r:id="rId1"/>
    <sheet name="Glossary" sheetId="22" r:id="rId2"/>
    <sheet name="References List - Glossary" sheetId="24" r:id="rId3"/>
    <sheet name="Systematic Literature Review" sheetId="5" r:id="rId4"/>
    <sheet name="Extracted concepts" sheetId="2" r:id="rId5"/>
    <sheet name="Extracted relationships" sheetId="3" r:id="rId6"/>
  </sheets>
  <definedNames>
    <definedName name="_xlnm._FilterDatabase" localSheetId="4" hidden="1">'Extracted concepts'!$A$1:$G$676</definedName>
    <definedName name="_xlnm._FilterDatabase" localSheetId="5" hidden="1">'Extracted relationships'!$A$1:$T$1239</definedName>
    <definedName name="_xlnm._FilterDatabase" localSheetId="1" hidden="1">Glossary!$A$1:$C$144</definedName>
    <definedName name="_xlnm._FilterDatabase" localSheetId="3" hidden="1">'Systematic Literature Review'!$A$4:$I$473</definedName>
  </definedNames>
  <calcPr calcId="181029" iterate="1" iterateDelta="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39" i="3" l="1"/>
  <c r="D1239" i="3"/>
  <c r="F1238" i="3"/>
  <c r="D1238" i="3"/>
  <c r="F1166" i="3" l="1"/>
  <c r="D1166" i="3"/>
  <c r="F1236" i="3" l="1"/>
  <c r="D1236" i="3"/>
  <c r="F1235" i="3"/>
  <c r="D1235" i="3"/>
  <c r="F1234" i="3" l="1"/>
  <c r="D1234" i="3"/>
  <c r="F1233" i="3"/>
  <c r="F1232" i="3"/>
  <c r="D1232" i="3"/>
  <c r="D1233" i="3"/>
  <c r="F598" i="3"/>
  <c r="D598" i="3"/>
  <c r="F1231" i="3"/>
  <c r="D1231" i="3"/>
  <c r="F1230" i="3" l="1"/>
  <c r="D1230" i="3"/>
  <c r="F1229" i="3"/>
  <c r="D1229" i="3"/>
  <c r="F1228" i="3"/>
  <c r="D1228" i="3"/>
  <c r="F1227" i="3"/>
  <c r="D1227" i="3"/>
  <c r="F1226" i="3"/>
  <c r="D1226" i="3"/>
  <c r="F1225" i="3"/>
  <c r="D1225" i="3"/>
  <c r="F1223" i="3"/>
  <c r="D1224" i="3"/>
  <c r="D1223" i="3"/>
  <c r="F1222" i="3"/>
  <c r="D1222" i="3"/>
  <c r="F1221" i="3"/>
  <c r="D1221" i="3"/>
  <c r="F1220" i="3"/>
  <c r="F1219" i="3"/>
  <c r="F1218" i="3"/>
  <c r="D1220" i="3"/>
  <c r="D1219" i="3"/>
  <c r="D1218" i="3"/>
  <c r="F1217" i="3"/>
  <c r="D1217" i="3"/>
  <c r="F1216" i="3"/>
  <c r="D1216" i="3"/>
  <c r="F1215" i="3"/>
  <c r="D1215" i="3"/>
  <c r="F1214" i="3"/>
  <c r="D1214" i="3"/>
  <c r="F1213" i="3"/>
  <c r="F1212" i="3"/>
  <c r="D1213" i="3"/>
  <c r="D1212" i="3"/>
  <c r="F1211" i="3"/>
  <c r="D1211" i="3"/>
  <c r="F1210" i="3"/>
  <c r="D1210" i="3"/>
  <c r="F1209" i="3"/>
  <c r="D1209" i="3"/>
  <c r="F1208" i="3"/>
  <c r="D1208" i="3"/>
  <c r="F1207" i="3"/>
  <c r="D1207" i="3"/>
  <c r="D1206" i="3"/>
  <c r="F1206" i="3"/>
  <c r="D1205" i="3"/>
  <c r="F1204" i="3"/>
  <c r="D1204" i="3"/>
  <c r="F1203" i="3"/>
  <c r="D1203" i="3"/>
  <c r="F1202" i="3"/>
  <c r="F1201" i="3"/>
  <c r="D1202" i="3"/>
  <c r="D1201" i="3"/>
  <c r="F1200" i="3"/>
  <c r="D1200" i="3"/>
  <c r="F1199" i="3"/>
  <c r="D1199" i="3"/>
  <c r="F1198" i="3"/>
  <c r="D1198" i="3"/>
  <c r="F1197" i="3"/>
  <c r="D1197" i="3"/>
  <c r="F1196" i="3"/>
  <c r="D1196" i="3"/>
  <c r="F1195" i="3"/>
  <c r="D1195" i="3"/>
  <c r="F1194" i="3"/>
  <c r="F1193" i="3"/>
  <c r="F1192" i="3"/>
  <c r="F1191" i="3"/>
  <c r="F1190" i="3"/>
  <c r="D1194" i="3"/>
  <c r="D1193" i="3"/>
  <c r="D1192" i="3"/>
  <c r="D1191" i="3"/>
  <c r="D1190" i="3"/>
  <c r="F1189" i="3"/>
  <c r="D1189" i="3"/>
  <c r="F1188" i="3"/>
  <c r="D1188" i="3"/>
  <c r="F1187" i="3"/>
  <c r="D1187" i="3"/>
  <c r="F1186" i="3" l="1"/>
  <c r="D1186" i="3"/>
  <c r="F1185" i="3"/>
  <c r="D1185" i="3"/>
  <c r="F1184" i="3" l="1"/>
  <c r="D1184" i="3"/>
  <c r="F1181" i="3"/>
  <c r="F1182" i="3"/>
  <c r="F1183" i="3"/>
  <c r="D1181" i="3"/>
  <c r="D1182" i="3"/>
  <c r="D1183" i="3"/>
  <c r="F1180" i="3"/>
  <c r="D1180" i="3"/>
  <c r="F1179" i="3"/>
  <c r="D1179" i="3"/>
  <c r="F1178" i="3"/>
  <c r="D1178" i="3"/>
  <c r="F1177" i="3"/>
  <c r="D1177" i="3"/>
  <c r="F1176" i="3"/>
  <c r="D1176" i="3"/>
  <c r="D1173" i="3"/>
  <c r="D1174" i="3"/>
  <c r="D1175" i="3"/>
  <c r="F1173" i="3"/>
  <c r="F795" i="3" l="1"/>
  <c r="F1172" i="3" l="1"/>
  <c r="F1171" i="3"/>
  <c r="D1172" i="3"/>
  <c r="D1171" i="3"/>
  <c r="F1170" i="3"/>
  <c r="D1170" i="3"/>
  <c r="F1169" i="3"/>
  <c r="F1168" i="3"/>
  <c r="D1168" i="3"/>
  <c r="F1167" i="3" l="1"/>
  <c r="D1167" i="3"/>
  <c r="D772" i="3"/>
  <c r="F1164" i="3"/>
  <c r="D1164" i="3"/>
  <c r="D1163" i="3"/>
  <c r="F437" i="3"/>
  <c r="F1163" i="3"/>
  <c r="D414" i="3"/>
  <c r="D523" i="3" l="1"/>
  <c r="F523" i="3"/>
  <c r="F416" i="3"/>
  <c r="F1153" i="3"/>
  <c r="D1153" i="3"/>
  <c r="F1151" i="3"/>
  <c r="D1151" i="3"/>
  <c r="F974" i="3" l="1"/>
  <c r="D865" i="3" l="1"/>
  <c r="F865" i="3"/>
  <c r="D866" i="3"/>
  <c r="F866" i="3"/>
  <c r="D867" i="3"/>
  <c r="F867" i="3"/>
  <c r="D868" i="3"/>
  <c r="F868" i="3"/>
  <c r="D869" i="3"/>
  <c r="F869" i="3"/>
  <c r="D870" i="3"/>
  <c r="F870" i="3"/>
  <c r="D871" i="3"/>
  <c r="F871" i="3"/>
  <c r="D872" i="3"/>
  <c r="F872" i="3"/>
  <c r="D873" i="3"/>
  <c r="F873" i="3"/>
  <c r="D874" i="3"/>
  <c r="F874" i="3"/>
  <c r="D875" i="3"/>
  <c r="F875" i="3"/>
  <c r="D876" i="3"/>
  <c r="F876" i="3"/>
  <c r="D877" i="3"/>
  <c r="F877" i="3"/>
  <c r="D878" i="3"/>
  <c r="F878" i="3"/>
  <c r="D879" i="3"/>
  <c r="F879" i="3"/>
  <c r="D880" i="3"/>
  <c r="F880" i="3"/>
  <c r="D881" i="3"/>
  <c r="F881" i="3"/>
  <c r="D882" i="3"/>
  <c r="F882" i="3"/>
  <c r="D883" i="3"/>
  <c r="F883" i="3"/>
  <c r="D884" i="3"/>
  <c r="F884" i="3"/>
  <c r="D885" i="3"/>
  <c r="F885" i="3"/>
  <c r="D886" i="3"/>
  <c r="F886" i="3"/>
  <c r="D887" i="3"/>
  <c r="F887" i="3"/>
  <c r="D888" i="3"/>
  <c r="F888" i="3"/>
  <c r="D889" i="3"/>
  <c r="F889" i="3"/>
  <c r="D890" i="3"/>
  <c r="F890" i="3"/>
  <c r="D891" i="3"/>
  <c r="F891" i="3"/>
  <c r="D892" i="3"/>
  <c r="F892" i="3"/>
  <c r="D893" i="3"/>
  <c r="F893" i="3"/>
  <c r="D894" i="3"/>
  <c r="F894" i="3"/>
  <c r="D895" i="3"/>
  <c r="F895" i="3"/>
  <c r="D896" i="3"/>
  <c r="F896" i="3"/>
  <c r="D897" i="3"/>
  <c r="F897" i="3"/>
  <c r="D898" i="3"/>
  <c r="F898" i="3"/>
  <c r="D899" i="3"/>
  <c r="F899" i="3"/>
  <c r="D900" i="3"/>
  <c r="F900" i="3"/>
  <c r="D901" i="3"/>
  <c r="F901" i="3"/>
  <c r="D902" i="3"/>
  <c r="F902" i="3"/>
  <c r="D903" i="3"/>
  <c r="F903" i="3"/>
  <c r="D904" i="3"/>
  <c r="F904" i="3"/>
  <c r="D905" i="3"/>
  <c r="F905" i="3"/>
  <c r="D906" i="3"/>
  <c r="F906" i="3"/>
  <c r="D907" i="3"/>
  <c r="F907" i="3"/>
  <c r="D908" i="3"/>
  <c r="F908" i="3"/>
  <c r="D909" i="3"/>
  <c r="F909" i="3"/>
  <c r="D910" i="3"/>
  <c r="F910" i="3"/>
  <c r="D911" i="3"/>
  <c r="F911" i="3"/>
  <c r="D912" i="3"/>
  <c r="F912" i="3"/>
  <c r="D913" i="3"/>
  <c r="F913" i="3"/>
  <c r="D914" i="3"/>
  <c r="F914" i="3"/>
  <c r="D915" i="3"/>
  <c r="F915" i="3"/>
  <c r="D916" i="3"/>
  <c r="F916" i="3"/>
  <c r="D917" i="3"/>
  <c r="F917" i="3"/>
  <c r="D918" i="3"/>
  <c r="F918" i="3"/>
  <c r="D919" i="3"/>
  <c r="F919" i="3"/>
  <c r="D920" i="3"/>
  <c r="F920" i="3"/>
  <c r="D921" i="3"/>
  <c r="F921" i="3"/>
  <c r="D922" i="3"/>
  <c r="F922" i="3"/>
  <c r="D923" i="3"/>
  <c r="F923" i="3"/>
  <c r="D924" i="3"/>
  <c r="F924" i="3"/>
  <c r="D925" i="3"/>
  <c r="F925" i="3"/>
  <c r="D926" i="3"/>
  <c r="F926" i="3"/>
  <c r="D927" i="3"/>
  <c r="F927" i="3"/>
  <c r="D928" i="3"/>
  <c r="F928" i="3"/>
  <c r="D929" i="3"/>
  <c r="F929" i="3"/>
  <c r="D930" i="3"/>
  <c r="F930" i="3"/>
  <c r="D931" i="3"/>
  <c r="F931" i="3"/>
  <c r="D932" i="3"/>
  <c r="F932" i="3"/>
  <c r="D933" i="3"/>
  <c r="F933" i="3"/>
  <c r="D934" i="3"/>
  <c r="F934" i="3"/>
  <c r="D935" i="3"/>
  <c r="F935" i="3"/>
  <c r="D936" i="3"/>
  <c r="F936" i="3"/>
  <c r="D937" i="3"/>
  <c r="F937" i="3"/>
  <c r="D938" i="3"/>
  <c r="F938" i="3"/>
  <c r="D939" i="3"/>
  <c r="F939" i="3"/>
  <c r="D940" i="3"/>
  <c r="F940" i="3"/>
  <c r="D941" i="3"/>
  <c r="F941" i="3"/>
  <c r="D942" i="3"/>
  <c r="F942" i="3"/>
  <c r="D943" i="3"/>
  <c r="F943" i="3"/>
  <c r="D944" i="3"/>
  <c r="F944" i="3"/>
  <c r="D945" i="3"/>
  <c r="F945" i="3"/>
  <c r="D946" i="3"/>
  <c r="F946" i="3"/>
  <c r="D947" i="3"/>
  <c r="F947" i="3"/>
  <c r="D948" i="3"/>
  <c r="F948" i="3"/>
  <c r="D949" i="3"/>
  <c r="F949" i="3"/>
  <c r="D950" i="3"/>
  <c r="F950" i="3"/>
  <c r="D951" i="3"/>
  <c r="F951" i="3"/>
  <c r="D952" i="3"/>
  <c r="F952" i="3"/>
  <c r="D953" i="3"/>
  <c r="F953" i="3"/>
  <c r="D954" i="3"/>
  <c r="F954" i="3"/>
  <c r="D955" i="3"/>
  <c r="F955" i="3"/>
  <c r="D956" i="3"/>
  <c r="F956" i="3"/>
  <c r="D957" i="3"/>
  <c r="F957" i="3"/>
  <c r="D958" i="3"/>
  <c r="F958" i="3"/>
  <c r="D959" i="3"/>
  <c r="F959" i="3"/>
  <c r="D960" i="3"/>
  <c r="F960" i="3"/>
  <c r="D961" i="3"/>
  <c r="F961" i="3"/>
  <c r="D962" i="3"/>
  <c r="F962" i="3"/>
  <c r="D963" i="3"/>
  <c r="F963" i="3"/>
  <c r="D964" i="3"/>
  <c r="F964" i="3"/>
  <c r="D965" i="3"/>
  <c r="F965" i="3"/>
  <c r="D966" i="3"/>
  <c r="F966" i="3"/>
  <c r="D967" i="3"/>
  <c r="F967" i="3"/>
  <c r="D968" i="3"/>
  <c r="F968" i="3"/>
  <c r="D969" i="3"/>
  <c r="F969" i="3"/>
  <c r="D970" i="3"/>
  <c r="F970" i="3"/>
  <c r="D971" i="3"/>
  <c r="F971" i="3"/>
  <c r="D972" i="3"/>
  <c r="F972" i="3"/>
  <c r="D973" i="3"/>
  <c r="D974" i="3"/>
  <c r="D975" i="3"/>
  <c r="F975" i="3"/>
  <c r="D976" i="3"/>
  <c r="F976" i="3"/>
  <c r="D977" i="3"/>
  <c r="F977" i="3"/>
  <c r="D978" i="3"/>
  <c r="F978" i="3"/>
  <c r="D979" i="3"/>
  <c r="F979" i="3"/>
  <c r="D980" i="3"/>
  <c r="F980" i="3"/>
  <c r="D981" i="3"/>
  <c r="F981" i="3"/>
  <c r="D982" i="3"/>
  <c r="F982" i="3"/>
  <c r="D983" i="3"/>
  <c r="F983" i="3"/>
  <c r="D984" i="3"/>
  <c r="F984" i="3"/>
  <c r="D985" i="3"/>
  <c r="F985" i="3"/>
  <c r="D986" i="3"/>
  <c r="F986" i="3"/>
  <c r="D987" i="3"/>
  <c r="F987" i="3"/>
  <c r="D988" i="3"/>
  <c r="F988" i="3"/>
  <c r="D989" i="3"/>
  <c r="F989" i="3"/>
  <c r="D990" i="3"/>
  <c r="F990" i="3"/>
  <c r="D991" i="3"/>
  <c r="F991" i="3"/>
  <c r="D992" i="3"/>
  <c r="F992" i="3"/>
  <c r="D993" i="3"/>
  <c r="F993" i="3"/>
  <c r="D994" i="3"/>
  <c r="F994" i="3"/>
  <c r="D995" i="3"/>
  <c r="F995" i="3"/>
  <c r="D996" i="3"/>
  <c r="F996" i="3"/>
  <c r="D997" i="3"/>
  <c r="F997" i="3"/>
  <c r="D998" i="3"/>
  <c r="F998" i="3"/>
  <c r="D999" i="3"/>
  <c r="F999" i="3"/>
  <c r="D1000" i="3"/>
  <c r="F1000" i="3"/>
  <c r="D1001" i="3"/>
  <c r="F1001" i="3"/>
  <c r="D1002" i="3"/>
  <c r="D1003" i="3"/>
  <c r="F1003" i="3"/>
  <c r="D1004" i="3"/>
  <c r="F1004" i="3"/>
  <c r="D1005" i="3"/>
  <c r="F1005" i="3"/>
  <c r="D1006" i="3"/>
  <c r="F1006" i="3"/>
  <c r="D1007" i="3"/>
  <c r="F1007" i="3"/>
  <c r="D1008" i="3"/>
  <c r="F1008" i="3"/>
  <c r="D1009" i="3"/>
  <c r="F1009" i="3"/>
  <c r="D1010" i="3"/>
  <c r="F1010" i="3"/>
  <c r="D1011" i="3"/>
  <c r="F1011" i="3"/>
  <c r="D1012" i="3"/>
  <c r="F1012" i="3"/>
  <c r="D1013" i="3"/>
  <c r="F1013" i="3"/>
  <c r="D1014" i="3"/>
  <c r="F1014" i="3"/>
  <c r="D1015" i="3"/>
  <c r="F1015" i="3"/>
  <c r="D1016" i="3"/>
  <c r="F1016" i="3"/>
  <c r="D1017" i="3"/>
  <c r="F1017" i="3"/>
  <c r="D1018" i="3"/>
  <c r="F1018" i="3"/>
  <c r="D1019" i="3"/>
  <c r="F1019" i="3"/>
  <c r="D1020" i="3"/>
  <c r="F1020" i="3"/>
  <c r="D1021" i="3"/>
  <c r="F1021" i="3"/>
  <c r="D1022" i="3"/>
  <c r="F1022" i="3"/>
  <c r="D1023" i="3"/>
  <c r="F1023" i="3"/>
  <c r="D1024" i="3"/>
  <c r="F1024" i="3"/>
  <c r="D1025" i="3"/>
  <c r="F1025" i="3"/>
  <c r="D1026" i="3"/>
  <c r="F1026" i="3"/>
  <c r="D1027" i="3"/>
  <c r="F1027" i="3"/>
  <c r="D1028" i="3"/>
  <c r="F1028" i="3"/>
  <c r="D1029" i="3"/>
  <c r="F1029" i="3"/>
  <c r="D1030" i="3"/>
  <c r="F1030" i="3"/>
  <c r="D1031" i="3"/>
  <c r="F1031" i="3"/>
  <c r="D1032" i="3"/>
  <c r="F1032" i="3"/>
  <c r="D1033" i="3"/>
  <c r="F1033" i="3"/>
  <c r="D1034" i="3"/>
  <c r="F1034" i="3"/>
  <c r="D1035" i="3"/>
  <c r="F1035" i="3"/>
  <c r="D1036" i="3"/>
  <c r="F1036" i="3"/>
  <c r="D1037" i="3"/>
  <c r="F1037" i="3"/>
  <c r="D1038" i="3"/>
  <c r="F1038" i="3"/>
  <c r="D1039" i="3"/>
  <c r="F1039" i="3"/>
  <c r="D1040" i="3"/>
  <c r="F1040" i="3"/>
  <c r="D1041" i="3"/>
  <c r="F1041" i="3"/>
  <c r="D1042" i="3"/>
  <c r="F1042" i="3"/>
  <c r="D1043" i="3"/>
  <c r="F1043" i="3"/>
  <c r="D1044" i="3"/>
  <c r="F1044" i="3"/>
  <c r="D1045" i="3"/>
  <c r="F1045" i="3"/>
  <c r="D1046" i="3"/>
  <c r="F1046" i="3"/>
  <c r="D1047" i="3"/>
  <c r="F1047" i="3"/>
  <c r="D1048" i="3"/>
  <c r="F1048" i="3"/>
  <c r="D1049" i="3"/>
  <c r="F1049" i="3"/>
  <c r="D1050" i="3"/>
  <c r="F1050" i="3"/>
  <c r="D1051" i="3"/>
  <c r="F1051" i="3"/>
  <c r="D1052" i="3"/>
  <c r="F1052" i="3"/>
  <c r="D1053" i="3"/>
  <c r="F1053" i="3"/>
  <c r="D1054" i="3"/>
  <c r="F1054" i="3"/>
  <c r="D1055" i="3"/>
  <c r="F1055" i="3"/>
  <c r="D1056" i="3"/>
  <c r="F1056" i="3"/>
  <c r="D1057" i="3"/>
  <c r="F1057" i="3"/>
  <c r="D1058" i="3"/>
  <c r="F1058" i="3"/>
  <c r="D1059" i="3"/>
  <c r="F1059" i="3"/>
  <c r="D1060" i="3"/>
  <c r="F1060" i="3"/>
  <c r="D1061" i="3"/>
  <c r="F1061" i="3"/>
  <c r="D1062" i="3"/>
  <c r="F1062" i="3"/>
  <c r="D1063" i="3"/>
  <c r="F1063" i="3"/>
  <c r="D1064" i="3"/>
  <c r="F1064" i="3"/>
  <c r="D1065" i="3"/>
  <c r="F1065" i="3"/>
  <c r="D1066" i="3"/>
  <c r="F1066" i="3"/>
  <c r="D1067" i="3"/>
  <c r="F1067" i="3"/>
  <c r="D1068" i="3"/>
  <c r="F1068" i="3"/>
  <c r="D1069" i="3"/>
  <c r="F1069" i="3"/>
  <c r="D1070" i="3"/>
  <c r="F1070" i="3"/>
  <c r="D1071" i="3"/>
  <c r="F1071" i="3"/>
  <c r="D1072" i="3"/>
  <c r="F1072" i="3"/>
  <c r="D1073" i="3"/>
  <c r="F1073" i="3"/>
  <c r="D1074" i="3"/>
  <c r="F1074" i="3"/>
  <c r="D1075" i="3"/>
  <c r="F1075" i="3"/>
  <c r="D1076" i="3"/>
  <c r="F1076" i="3"/>
  <c r="D1077" i="3"/>
  <c r="F1077" i="3"/>
  <c r="D1078" i="3"/>
  <c r="F1078" i="3"/>
  <c r="D1079" i="3"/>
  <c r="F1079" i="3"/>
  <c r="D1080" i="3"/>
  <c r="F1080" i="3"/>
  <c r="D1081" i="3"/>
  <c r="F1081" i="3"/>
  <c r="D1082" i="3"/>
  <c r="F1082" i="3"/>
  <c r="D1083" i="3"/>
  <c r="F1083" i="3"/>
  <c r="D1084" i="3"/>
  <c r="F1084" i="3"/>
  <c r="D1085" i="3"/>
  <c r="F1085" i="3"/>
  <c r="D1086" i="3"/>
  <c r="F1086" i="3"/>
  <c r="D1087" i="3"/>
  <c r="F1087" i="3"/>
  <c r="D1088" i="3"/>
  <c r="F1088" i="3"/>
  <c r="D1089" i="3"/>
  <c r="F1089" i="3"/>
  <c r="D1090" i="3"/>
  <c r="F1090" i="3"/>
  <c r="D1091" i="3"/>
  <c r="F1091" i="3"/>
  <c r="D1092" i="3"/>
  <c r="F1092" i="3"/>
  <c r="D1093" i="3"/>
  <c r="F1093" i="3"/>
  <c r="D1094" i="3"/>
  <c r="F1094" i="3"/>
  <c r="D1095" i="3"/>
  <c r="F1095" i="3"/>
  <c r="D1096" i="3"/>
  <c r="F1096" i="3"/>
  <c r="D1097" i="3"/>
  <c r="F1097" i="3"/>
  <c r="D1098" i="3"/>
  <c r="F1098" i="3"/>
  <c r="D1099" i="3"/>
  <c r="F1099" i="3"/>
  <c r="D1100" i="3"/>
  <c r="F1100" i="3"/>
  <c r="D1101" i="3"/>
  <c r="F1101" i="3"/>
  <c r="D1102" i="3"/>
  <c r="F1102" i="3"/>
  <c r="D1103" i="3"/>
  <c r="F1103" i="3"/>
  <c r="D1104" i="3"/>
  <c r="F1104" i="3"/>
  <c r="D1105" i="3"/>
  <c r="F1105" i="3"/>
  <c r="D1106" i="3"/>
  <c r="F1106" i="3"/>
  <c r="D1107" i="3"/>
  <c r="F1107" i="3"/>
  <c r="D1108" i="3"/>
  <c r="F1108" i="3"/>
  <c r="D1109" i="3"/>
  <c r="F1109" i="3"/>
  <c r="D1110" i="3"/>
  <c r="F1110" i="3"/>
  <c r="D1111" i="3"/>
  <c r="F1111" i="3"/>
  <c r="D1112" i="3"/>
  <c r="F1112" i="3"/>
  <c r="D1113" i="3"/>
  <c r="D1114" i="3"/>
  <c r="F1114" i="3"/>
  <c r="D1115" i="3"/>
  <c r="F1115" i="3"/>
  <c r="D1116" i="3"/>
  <c r="F1116" i="3"/>
  <c r="D1117" i="3"/>
  <c r="F1117" i="3"/>
  <c r="D1118" i="3"/>
  <c r="F1118" i="3"/>
  <c r="D1119" i="3"/>
  <c r="F1119" i="3"/>
  <c r="D1120" i="3"/>
  <c r="F1120" i="3"/>
  <c r="D1121" i="3"/>
  <c r="F1121" i="3"/>
  <c r="D1122" i="3"/>
  <c r="F1122" i="3"/>
  <c r="D1123" i="3"/>
  <c r="F1123" i="3"/>
  <c r="D1124" i="3"/>
  <c r="F1124" i="3"/>
  <c r="D1125" i="3"/>
  <c r="F1125" i="3"/>
  <c r="D1126" i="3"/>
  <c r="F1126" i="3"/>
  <c r="D1127" i="3"/>
  <c r="F1127" i="3"/>
  <c r="D1128" i="3"/>
  <c r="F1128" i="3"/>
  <c r="D1129" i="3"/>
  <c r="F1129" i="3"/>
  <c r="D1130" i="3"/>
  <c r="F1130" i="3"/>
  <c r="D1131" i="3"/>
  <c r="F1131" i="3"/>
  <c r="D1132" i="3"/>
  <c r="F1132" i="3"/>
  <c r="D1133" i="3"/>
  <c r="F1133" i="3"/>
  <c r="D1134" i="3"/>
  <c r="F1134" i="3"/>
  <c r="D1135" i="3"/>
  <c r="F1135" i="3"/>
  <c r="D1136" i="3"/>
  <c r="F1136" i="3"/>
  <c r="D1137" i="3"/>
  <c r="F1137" i="3"/>
  <c r="D1138" i="3"/>
  <c r="F1138" i="3"/>
  <c r="D1139" i="3"/>
  <c r="F1139" i="3"/>
  <c r="D1140" i="3"/>
  <c r="F1140" i="3"/>
  <c r="D1141" i="3"/>
  <c r="F1141" i="3"/>
  <c r="D1142" i="3"/>
  <c r="F1142" i="3"/>
  <c r="D1143" i="3"/>
  <c r="F1143" i="3"/>
  <c r="D1144" i="3"/>
  <c r="F1144" i="3"/>
  <c r="D1145" i="3"/>
  <c r="F1145" i="3"/>
  <c r="D1146" i="3"/>
  <c r="F1146" i="3"/>
  <c r="D1147" i="3"/>
  <c r="F1147" i="3"/>
  <c r="D1148" i="3"/>
  <c r="F1148" i="3"/>
  <c r="D1149" i="3"/>
  <c r="F1149" i="3"/>
  <c r="D1150" i="3"/>
  <c r="F1150" i="3"/>
  <c r="D1152" i="3"/>
  <c r="F1152" i="3"/>
  <c r="D1154" i="3"/>
  <c r="D1155" i="3"/>
  <c r="F1155" i="3"/>
  <c r="D1156" i="3"/>
  <c r="F1156" i="3"/>
  <c r="D1157" i="3"/>
  <c r="F1157" i="3"/>
  <c r="D1158" i="3"/>
  <c r="F1158" i="3"/>
  <c r="D1159" i="3"/>
  <c r="F1159" i="3"/>
  <c r="D1160" i="3"/>
  <c r="F1160" i="3"/>
  <c r="D1161" i="3"/>
  <c r="F1161" i="3"/>
  <c r="D1162" i="3"/>
  <c r="F1162" i="3"/>
  <c r="D1165" i="3"/>
  <c r="F1165" i="3"/>
  <c r="D1169" i="3"/>
  <c r="F808" i="3"/>
  <c r="D728" i="3"/>
  <c r="D607" i="3"/>
  <c r="F607" i="3"/>
  <c r="D608" i="3"/>
  <c r="F608" i="3"/>
  <c r="D609" i="3"/>
  <c r="F609" i="3"/>
  <c r="D610" i="3"/>
  <c r="F610" i="3"/>
  <c r="D611" i="3"/>
  <c r="F611" i="3"/>
  <c r="D612" i="3"/>
  <c r="F612" i="3"/>
  <c r="D613" i="3"/>
  <c r="F613" i="3"/>
  <c r="D614" i="3"/>
  <c r="F614" i="3"/>
  <c r="D615" i="3"/>
  <c r="F615" i="3"/>
  <c r="D616" i="3"/>
  <c r="F616" i="3"/>
  <c r="D617" i="3"/>
  <c r="F617" i="3"/>
  <c r="D618" i="3"/>
  <c r="F618" i="3"/>
  <c r="D619" i="3"/>
  <c r="F619" i="3"/>
  <c r="D620" i="3"/>
  <c r="F620" i="3"/>
  <c r="D621" i="3"/>
  <c r="F621" i="3"/>
  <c r="D622" i="3"/>
  <c r="F622" i="3"/>
  <c r="D623" i="3"/>
  <c r="F623" i="3"/>
  <c r="D624" i="3"/>
  <c r="F624" i="3"/>
  <c r="D625" i="3"/>
  <c r="F625" i="3"/>
  <c r="D626" i="3"/>
  <c r="F626" i="3"/>
  <c r="D627" i="3"/>
  <c r="F627" i="3"/>
  <c r="D628" i="3"/>
  <c r="F628" i="3"/>
  <c r="D629" i="3"/>
  <c r="F629" i="3"/>
  <c r="D630" i="3"/>
  <c r="F630" i="3"/>
  <c r="D631" i="3"/>
  <c r="F631" i="3"/>
  <c r="D632" i="3"/>
  <c r="F632" i="3"/>
  <c r="D633" i="3"/>
  <c r="F633" i="3"/>
  <c r="D634" i="3"/>
  <c r="F634" i="3"/>
  <c r="D635" i="3"/>
  <c r="F635" i="3"/>
  <c r="D636" i="3"/>
  <c r="F636" i="3"/>
  <c r="D637" i="3"/>
  <c r="F637" i="3"/>
  <c r="D638" i="3"/>
  <c r="F638" i="3"/>
  <c r="D639" i="3"/>
  <c r="F639" i="3"/>
  <c r="D640" i="3"/>
  <c r="F640" i="3"/>
  <c r="D641" i="3"/>
  <c r="F641" i="3"/>
  <c r="D642" i="3"/>
  <c r="F642" i="3"/>
  <c r="D643" i="3"/>
  <c r="F643" i="3"/>
  <c r="D644" i="3"/>
  <c r="F644" i="3"/>
  <c r="D645" i="3"/>
  <c r="F645" i="3"/>
  <c r="D646" i="3"/>
  <c r="F646" i="3"/>
  <c r="D647" i="3"/>
  <c r="F647" i="3"/>
  <c r="D648" i="3"/>
  <c r="F648" i="3"/>
  <c r="D649" i="3"/>
  <c r="F649" i="3"/>
  <c r="D650" i="3"/>
  <c r="F650" i="3"/>
  <c r="D651" i="3"/>
  <c r="F651" i="3"/>
  <c r="D652" i="3"/>
  <c r="F652" i="3"/>
  <c r="D653" i="3"/>
  <c r="F653" i="3"/>
  <c r="D654" i="3"/>
  <c r="F654" i="3"/>
  <c r="D655" i="3"/>
  <c r="F655" i="3"/>
  <c r="D656" i="3"/>
  <c r="F656" i="3"/>
  <c r="D657" i="3"/>
  <c r="F657" i="3"/>
  <c r="D658" i="3"/>
  <c r="F658" i="3"/>
  <c r="D659" i="3"/>
  <c r="F659" i="3"/>
  <c r="D660" i="3"/>
  <c r="F660" i="3"/>
  <c r="D661" i="3"/>
  <c r="F661" i="3"/>
  <c r="D662" i="3"/>
  <c r="F662" i="3"/>
  <c r="D663" i="3"/>
  <c r="F663" i="3"/>
  <c r="D664" i="3"/>
  <c r="F664" i="3"/>
  <c r="D665" i="3"/>
  <c r="F665" i="3"/>
  <c r="D666" i="3"/>
  <c r="F666" i="3"/>
  <c r="D667" i="3"/>
  <c r="F667" i="3"/>
  <c r="D668" i="3"/>
  <c r="F668" i="3"/>
  <c r="D669" i="3"/>
  <c r="F669" i="3"/>
  <c r="D670" i="3"/>
  <c r="F670" i="3"/>
  <c r="D671" i="3"/>
  <c r="F671" i="3"/>
  <c r="D672" i="3"/>
  <c r="F672" i="3"/>
  <c r="D673" i="3"/>
  <c r="F673" i="3"/>
  <c r="D674" i="3"/>
  <c r="F674" i="3"/>
  <c r="D675" i="3"/>
  <c r="F675" i="3"/>
  <c r="D676" i="3"/>
  <c r="F676" i="3"/>
  <c r="D677" i="3"/>
  <c r="F677" i="3"/>
  <c r="D678" i="3"/>
  <c r="F678" i="3"/>
  <c r="D679" i="3"/>
  <c r="F679" i="3"/>
  <c r="D680" i="3"/>
  <c r="F680" i="3"/>
  <c r="D681" i="3"/>
  <c r="F681" i="3"/>
  <c r="D682" i="3"/>
  <c r="F682" i="3"/>
  <c r="D683" i="3"/>
  <c r="F683" i="3"/>
  <c r="D684" i="3"/>
  <c r="F684" i="3"/>
  <c r="D685" i="3"/>
  <c r="F685" i="3"/>
  <c r="D686" i="3"/>
  <c r="F686" i="3"/>
  <c r="D687" i="3"/>
  <c r="F687" i="3"/>
  <c r="D688" i="3"/>
  <c r="F688" i="3"/>
  <c r="D689" i="3"/>
  <c r="F689" i="3"/>
  <c r="D690" i="3"/>
  <c r="F690" i="3"/>
  <c r="D691" i="3"/>
  <c r="F691" i="3"/>
  <c r="D692" i="3"/>
  <c r="F692" i="3"/>
  <c r="D693" i="3"/>
  <c r="F693" i="3"/>
  <c r="D694" i="3"/>
  <c r="F694" i="3"/>
  <c r="D695" i="3"/>
  <c r="F695" i="3"/>
  <c r="D696" i="3"/>
  <c r="F696" i="3"/>
  <c r="D697" i="3"/>
  <c r="F697" i="3"/>
  <c r="D698" i="3"/>
  <c r="F698" i="3"/>
  <c r="D699" i="3"/>
  <c r="F699" i="3"/>
  <c r="D700" i="3"/>
  <c r="F700" i="3"/>
  <c r="D701" i="3"/>
  <c r="F701" i="3"/>
  <c r="D702" i="3"/>
  <c r="F702" i="3"/>
  <c r="D703" i="3"/>
  <c r="F703" i="3"/>
  <c r="D704" i="3"/>
  <c r="F704" i="3"/>
  <c r="D705" i="3"/>
  <c r="F705" i="3"/>
  <c r="D706" i="3"/>
  <c r="F706" i="3"/>
  <c r="D707" i="3"/>
  <c r="F707" i="3"/>
  <c r="D708" i="3"/>
  <c r="F708" i="3"/>
  <c r="D709" i="3"/>
  <c r="F709" i="3"/>
  <c r="D710" i="3"/>
  <c r="F710" i="3"/>
  <c r="D711" i="3"/>
  <c r="F711" i="3"/>
  <c r="D712" i="3"/>
  <c r="F712" i="3"/>
  <c r="D713" i="3"/>
  <c r="F713" i="3"/>
  <c r="D714" i="3"/>
  <c r="F714" i="3"/>
  <c r="D715" i="3"/>
  <c r="F715" i="3"/>
  <c r="D716" i="3"/>
  <c r="F716" i="3"/>
  <c r="D717" i="3"/>
  <c r="F717" i="3"/>
  <c r="D718" i="3"/>
  <c r="F718" i="3"/>
  <c r="D719" i="3"/>
  <c r="F719" i="3"/>
  <c r="D720" i="3"/>
  <c r="F720" i="3"/>
  <c r="D721" i="3"/>
  <c r="F721" i="3"/>
  <c r="D722" i="3"/>
  <c r="F722" i="3"/>
  <c r="D723" i="3"/>
  <c r="F723" i="3"/>
  <c r="D724" i="3"/>
  <c r="F724" i="3"/>
  <c r="D725" i="3"/>
  <c r="F725" i="3"/>
  <c r="D726" i="3"/>
  <c r="F726" i="3"/>
  <c r="D727" i="3"/>
  <c r="F727" i="3"/>
  <c r="F728" i="3"/>
  <c r="D729" i="3"/>
  <c r="F729" i="3"/>
  <c r="D730" i="3"/>
  <c r="F730" i="3"/>
  <c r="D731" i="3"/>
  <c r="F731" i="3"/>
  <c r="D732" i="3"/>
  <c r="F732" i="3"/>
  <c r="D733" i="3"/>
  <c r="F733" i="3"/>
  <c r="D734" i="3"/>
  <c r="F734" i="3"/>
  <c r="D735" i="3"/>
  <c r="F735" i="3"/>
  <c r="D736" i="3"/>
  <c r="F736" i="3"/>
  <c r="D737" i="3"/>
  <c r="F737" i="3"/>
  <c r="D738" i="3"/>
  <c r="F738" i="3"/>
  <c r="D739" i="3"/>
  <c r="F739" i="3"/>
  <c r="D740" i="3"/>
  <c r="F740" i="3"/>
  <c r="D741" i="3"/>
  <c r="F741" i="3"/>
  <c r="D742" i="3"/>
  <c r="F742" i="3"/>
  <c r="D743" i="3"/>
  <c r="F743" i="3"/>
  <c r="D744" i="3"/>
  <c r="F744" i="3"/>
  <c r="D745" i="3"/>
  <c r="F745" i="3"/>
  <c r="D746" i="3"/>
  <c r="F746" i="3"/>
  <c r="D747" i="3"/>
  <c r="F747" i="3"/>
  <c r="D748" i="3"/>
  <c r="F748" i="3"/>
  <c r="D749" i="3"/>
  <c r="F749" i="3"/>
  <c r="D750" i="3"/>
  <c r="F750" i="3"/>
  <c r="D751" i="3"/>
  <c r="F751" i="3"/>
  <c r="D752" i="3"/>
  <c r="F752" i="3"/>
  <c r="D753" i="3"/>
  <c r="F753" i="3"/>
  <c r="D754" i="3"/>
  <c r="F754" i="3"/>
  <c r="D755" i="3"/>
  <c r="F755" i="3"/>
  <c r="D756" i="3"/>
  <c r="F756" i="3"/>
  <c r="D757" i="3"/>
  <c r="F757" i="3"/>
  <c r="D758" i="3"/>
  <c r="F758" i="3"/>
  <c r="D759" i="3"/>
  <c r="F759" i="3"/>
  <c r="D760" i="3"/>
  <c r="F760" i="3"/>
  <c r="D761" i="3"/>
  <c r="F761" i="3"/>
  <c r="D762" i="3"/>
  <c r="F762" i="3"/>
  <c r="D763" i="3"/>
  <c r="F763" i="3"/>
  <c r="D764" i="3"/>
  <c r="F764" i="3"/>
  <c r="D765" i="3"/>
  <c r="F765" i="3"/>
  <c r="D766" i="3"/>
  <c r="F766" i="3"/>
  <c r="D767" i="3"/>
  <c r="F767" i="3"/>
  <c r="D768" i="3"/>
  <c r="F768" i="3"/>
  <c r="D769" i="3"/>
  <c r="F769" i="3"/>
  <c r="D770" i="3"/>
  <c r="F770" i="3"/>
  <c r="D771" i="3"/>
  <c r="F771" i="3"/>
  <c r="F772" i="3"/>
  <c r="D773" i="3"/>
  <c r="F773" i="3"/>
  <c r="D774" i="3"/>
  <c r="F774" i="3"/>
  <c r="D775" i="3"/>
  <c r="F775" i="3"/>
  <c r="D776" i="3"/>
  <c r="F776" i="3"/>
  <c r="D777" i="3"/>
  <c r="F777" i="3"/>
  <c r="D778" i="3"/>
  <c r="F778" i="3"/>
  <c r="D779" i="3"/>
  <c r="F779" i="3"/>
  <c r="D780" i="3"/>
  <c r="F780" i="3"/>
  <c r="D781" i="3"/>
  <c r="F781" i="3"/>
  <c r="D782" i="3"/>
  <c r="F782" i="3"/>
  <c r="D783" i="3"/>
  <c r="F783" i="3"/>
  <c r="D784" i="3"/>
  <c r="F784" i="3"/>
  <c r="D785" i="3"/>
  <c r="F785" i="3"/>
  <c r="D786" i="3"/>
  <c r="F786" i="3"/>
  <c r="D787" i="3"/>
  <c r="F787" i="3"/>
  <c r="D788" i="3"/>
  <c r="F788" i="3"/>
  <c r="D789" i="3"/>
  <c r="F789" i="3"/>
  <c r="D790" i="3"/>
  <c r="F790" i="3"/>
  <c r="D791" i="3"/>
  <c r="D792" i="3"/>
  <c r="F792" i="3"/>
  <c r="D793" i="3"/>
  <c r="D794" i="3"/>
  <c r="F794" i="3"/>
  <c r="D795" i="3"/>
  <c r="D796" i="3"/>
  <c r="D797" i="3"/>
  <c r="D798" i="3"/>
  <c r="F798" i="3"/>
  <c r="D799" i="3"/>
  <c r="F799" i="3"/>
  <c r="D800" i="3"/>
  <c r="F800" i="3"/>
  <c r="D801" i="3"/>
  <c r="F801" i="3"/>
  <c r="D802" i="3"/>
  <c r="F802" i="3"/>
  <c r="D803" i="3"/>
  <c r="F803" i="3"/>
  <c r="D804" i="3"/>
  <c r="F804" i="3"/>
  <c r="D805" i="3"/>
  <c r="F805" i="3"/>
  <c r="D806" i="3"/>
  <c r="F806" i="3"/>
  <c r="D807" i="3"/>
  <c r="F807" i="3"/>
  <c r="D808" i="3"/>
  <c r="D809" i="3"/>
  <c r="F809" i="3"/>
  <c r="D810" i="3"/>
  <c r="F810" i="3"/>
  <c r="D811" i="3"/>
  <c r="F811" i="3"/>
  <c r="D812" i="3"/>
  <c r="F812" i="3"/>
  <c r="D813" i="3"/>
  <c r="F813" i="3"/>
  <c r="D814" i="3"/>
  <c r="F814" i="3"/>
  <c r="D815" i="3"/>
  <c r="F815" i="3"/>
  <c r="D816" i="3"/>
  <c r="F816" i="3"/>
  <c r="D817" i="3"/>
  <c r="F817" i="3"/>
  <c r="D818" i="3"/>
  <c r="F818" i="3"/>
  <c r="D819" i="3"/>
  <c r="F819" i="3"/>
  <c r="D820" i="3"/>
  <c r="F820" i="3"/>
  <c r="D821" i="3"/>
  <c r="F821" i="3"/>
  <c r="D822" i="3"/>
  <c r="F822" i="3"/>
  <c r="D823" i="3"/>
  <c r="F823" i="3"/>
  <c r="D824" i="3"/>
  <c r="F824" i="3"/>
  <c r="D825" i="3"/>
  <c r="F825" i="3"/>
  <c r="D826" i="3"/>
  <c r="F826" i="3"/>
  <c r="D827" i="3"/>
  <c r="F827" i="3"/>
  <c r="D828" i="3"/>
  <c r="F828" i="3"/>
  <c r="D829" i="3"/>
  <c r="F829" i="3"/>
  <c r="D830" i="3"/>
  <c r="F830" i="3"/>
  <c r="D831" i="3"/>
  <c r="F831" i="3"/>
  <c r="D832" i="3"/>
  <c r="F832" i="3"/>
  <c r="D833" i="3"/>
  <c r="F833" i="3"/>
  <c r="D834" i="3"/>
  <c r="F834" i="3"/>
  <c r="D835" i="3"/>
  <c r="F835" i="3"/>
  <c r="D836" i="3"/>
  <c r="F836" i="3"/>
  <c r="D837" i="3"/>
  <c r="F837" i="3"/>
  <c r="D838" i="3"/>
  <c r="F838" i="3"/>
  <c r="D839" i="3"/>
  <c r="F839" i="3"/>
  <c r="D840" i="3"/>
  <c r="F840" i="3"/>
  <c r="D841" i="3"/>
  <c r="F841" i="3"/>
  <c r="D842" i="3"/>
  <c r="F842" i="3"/>
  <c r="D843" i="3"/>
  <c r="F843" i="3"/>
  <c r="D844" i="3"/>
  <c r="F844" i="3"/>
  <c r="D845" i="3"/>
  <c r="F845" i="3"/>
  <c r="D846" i="3"/>
  <c r="F846" i="3"/>
  <c r="D847" i="3"/>
  <c r="F847" i="3"/>
  <c r="D848" i="3"/>
  <c r="F848" i="3"/>
  <c r="D849" i="3"/>
  <c r="F849" i="3"/>
  <c r="D850" i="3"/>
  <c r="F850" i="3"/>
  <c r="D851" i="3"/>
  <c r="F851" i="3"/>
  <c r="D852" i="3"/>
  <c r="F852" i="3"/>
  <c r="D853" i="3"/>
  <c r="F853" i="3"/>
  <c r="D854" i="3"/>
  <c r="F854" i="3"/>
  <c r="D855" i="3"/>
  <c r="F855" i="3"/>
  <c r="D856" i="3"/>
  <c r="F856" i="3"/>
  <c r="D857" i="3"/>
  <c r="F857" i="3"/>
  <c r="D858" i="3"/>
  <c r="F858" i="3"/>
  <c r="D859" i="3"/>
  <c r="F859" i="3"/>
  <c r="D860" i="3"/>
  <c r="F860" i="3"/>
  <c r="D861" i="3"/>
  <c r="F861" i="3"/>
  <c r="D862" i="3"/>
  <c r="F862" i="3"/>
  <c r="D863" i="3"/>
  <c r="F863" i="3"/>
  <c r="D864" i="3"/>
  <c r="F864" i="3"/>
  <c r="F1174" i="3" l="1"/>
  <c r="D432" i="3" l="1"/>
  <c r="D407" i="3"/>
  <c r="F3" i="3" l="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7" i="3"/>
  <c r="F418" i="3"/>
  <c r="F419" i="3"/>
  <c r="F420" i="3"/>
  <c r="F421" i="3"/>
  <c r="F422" i="3"/>
  <c r="F423" i="3"/>
  <c r="F424" i="3"/>
  <c r="F425" i="3"/>
  <c r="F426" i="3"/>
  <c r="F427" i="3"/>
  <c r="F428" i="3"/>
  <c r="F429" i="3"/>
  <c r="F430" i="3"/>
  <c r="F431" i="3"/>
  <c r="F432" i="3"/>
  <c r="F433" i="3"/>
  <c r="F434" i="3"/>
  <c r="F435" i="3"/>
  <c r="F436"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7" i="3"/>
  <c r="F568" i="3"/>
  <c r="F569" i="3"/>
  <c r="F570" i="3"/>
  <c r="F571" i="3"/>
  <c r="F572" i="3"/>
  <c r="F573" i="3"/>
  <c r="F574" i="3"/>
  <c r="F575" i="3"/>
  <c r="F577" i="3"/>
  <c r="F578" i="3"/>
  <c r="F579" i="3"/>
  <c r="F580" i="3"/>
  <c r="F581" i="3"/>
  <c r="F582" i="3"/>
  <c r="F583" i="3"/>
  <c r="F584" i="3"/>
  <c r="F585" i="3"/>
  <c r="F586" i="3"/>
  <c r="F587" i="3"/>
  <c r="F588" i="3"/>
  <c r="F589" i="3"/>
  <c r="F590" i="3"/>
  <c r="F591" i="3"/>
  <c r="F592" i="3"/>
  <c r="F593" i="3"/>
  <c r="F594" i="3"/>
  <c r="F595" i="3"/>
  <c r="F596" i="3"/>
  <c r="F597" i="3"/>
  <c r="F1237" i="3"/>
  <c r="F599" i="3"/>
  <c r="F600" i="3"/>
  <c r="F601" i="3"/>
  <c r="F602" i="3"/>
  <c r="F603" i="3"/>
  <c r="F604" i="3"/>
  <c r="F605" i="3"/>
  <c r="F606" i="3"/>
  <c r="F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8" i="3"/>
  <c r="D409" i="3"/>
  <c r="D410" i="3"/>
  <c r="D411" i="3"/>
  <c r="D412" i="3"/>
  <c r="D413" i="3"/>
  <c r="D415" i="3"/>
  <c r="D416" i="3"/>
  <c r="D417" i="3"/>
  <c r="D418" i="3"/>
  <c r="D419" i="3"/>
  <c r="D420" i="3"/>
  <c r="D421" i="3"/>
  <c r="D422" i="3"/>
  <c r="D423" i="3"/>
  <c r="D424" i="3"/>
  <c r="D425" i="3"/>
  <c r="D426" i="3"/>
  <c r="D427" i="3"/>
  <c r="D428" i="3"/>
  <c r="D429" i="3"/>
  <c r="D430" i="3"/>
  <c r="D431"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1237" i="3"/>
  <c r="D599" i="3"/>
  <c r="D600" i="3"/>
  <c r="D601" i="3"/>
  <c r="D602" i="3"/>
  <c r="D603" i="3"/>
  <c r="D604" i="3"/>
  <c r="D605" i="3"/>
  <c r="D606" i="3"/>
  <c r="D2" i="3"/>
  <c r="F1175" i="3" l="1"/>
</calcChain>
</file>

<file path=xl/sharedStrings.xml><?xml version="1.0" encoding="utf-8"?>
<sst xmlns="http://schemas.openxmlformats.org/spreadsheetml/2006/main" count="18175" uniqueCount="5864">
  <si>
    <t>Authors</t>
  </si>
  <si>
    <t>Title</t>
  </si>
  <si>
    <t>Year</t>
  </si>
  <si>
    <t>Source title</t>
  </si>
  <si>
    <t>Medini K., Boucher X.,</t>
  </si>
  <si>
    <t>Specifying a modelling language for PSS Engineering – A development method and an operational tool</t>
  </si>
  <si>
    <t>Computers in Industry</t>
  </si>
  <si>
    <t>Landolfi G., Bami A., Izzo G., Montini E., Bettoni A., Vujasinovic M., Gugliotta A., Soares A.L., Diogo Silva H.,</t>
  </si>
  <si>
    <t>An Ontology Based Semantic Data Model Supporting A Maas Digital Platform</t>
  </si>
  <si>
    <t>9th International Conference on Intelligent Systems 2018: Theory, Research and Innovation in Applications, IS 2018 - Proceedings</t>
  </si>
  <si>
    <t>Anke J.,</t>
  </si>
  <si>
    <t>Design-integrated financial assessment of smart services</t>
  </si>
  <si>
    <t>Electronic Markets</t>
  </si>
  <si>
    <t>Maleki E., Belkadi F., Boli N., Van Der Zwaag B.J., Alexopoulos K., Koukas S., Marin-Perianu M., Bernard A., Mourtzis D.,</t>
  </si>
  <si>
    <t>Ontology-Based Framework Enabling Smart Product-Service Systems: Application of Sensing Systems for Machine Health Monitoring</t>
  </si>
  <si>
    <t>IEEE Internet of Things Journal</t>
  </si>
  <si>
    <t>Yue L., Li X.,</t>
  </si>
  <si>
    <t>A smart manufacturing compliance architecture of electronic batch recording system (eBRS) for life sciences industry</t>
  </si>
  <si>
    <t>Proceedings - 2018 3rd International Conference on Mechanical, Control and Computer Engineering, ICMCCE 2018</t>
  </si>
  <si>
    <t>Wolfenstetter T., Basirati M.R., Böhm M., Krcmar H.,</t>
  </si>
  <si>
    <t>Introducing TRAILS: A tool supporting traceability, integration and visualisation of engineering knowledge for product service systems development</t>
  </si>
  <si>
    <t>Journal of Systems and Software</t>
  </si>
  <si>
    <t>Wang R., Chen S., Feng Z., Huang K.,</t>
  </si>
  <si>
    <t>A client microservices automatic collaboration framework based on fine-grained app</t>
  </si>
  <si>
    <t>Proceedings - 2018 IEEE International Conference on Services Computing, SCC 2018 - Part of the 2018 IEEE World Congress on Services</t>
  </si>
  <si>
    <t>Carlborg P., Kindström D., Kowalkowski C.,</t>
  </si>
  <si>
    <t>Servitization practices: A co-creation taxonomy</t>
  </si>
  <si>
    <t>Practices and Tools for Servitization: Managing Service Transition</t>
  </si>
  <si>
    <t>Palmer C., Urwin E.N., Niknejad A., Petrovic D., Popplewell K., Young R.I.M.,</t>
  </si>
  <si>
    <t>An ontology supported risk assessment approach for the intelligent configuration of supply networks</t>
  </si>
  <si>
    <t>Journal of Intelligent Manufacturing</t>
  </si>
  <si>
    <t>Marques M., Poler R., Agostinho C., Jardim-Goncalves R.,</t>
  </si>
  <si>
    <t>An architecture to support the development of reconfigurable and updatable product-service systems in furniture sector</t>
  </si>
  <si>
    <t>2017 International Conference on Engineering, Technology and Innovation: Engineering, Technology and Innovation Management Beyond 2020: New Challenges, New Approaches, ICE/ITMC 2017 - Proceedings</t>
  </si>
  <si>
    <t>Correia A., Stokic D., Siafaka R., Scholze S.,</t>
  </si>
  <si>
    <t>Ontology for colaborative development of product service systems based on basic formal ontology</t>
  </si>
  <si>
    <t>Maleki E., Belkadi F., Bernard A.,</t>
  </si>
  <si>
    <t>A Meta-model for Product-Service System based on Systems Engineering approach</t>
  </si>
  <si>
    <t>Procedia CIRP</t>
  </si>
  <si>
    <t>Rizvi M.A.K., Chew E.,</t>
  </si>
  <si>
    <t>Towards systematic design of cyber-physical product-service systems</t>
  </si>
  <si>
    <t>Proceedings of International Design Conference, DESIGN</t>
  </si>
  <si>
    <t>Wang Z., Zheng P., Chen C.H., Khoo L.P.,</t>
  </si>
  <si>
    <t>A graph-based requirement elicitation approach in the context of smart product-service systems</t>
  </si>
  <si>
    <t>Proceedings of International Conference on Computers and Industrial Engineering, CIE</t>
  </si>
  <si>
    <t>Weking J., Stöcker M., Kowalkiewicz M., Böhm M., Krcmar H.,</t>
  </si>
  <si>
    <t>Archetypes for industry 4.0 business model innovations</t>
  </si>
  <si>
    <t>Americas Conference on Information Systems 2018: Digital Disruption, AMCIS 2018</t>
  </si>
  <si>
    <t>Correia A., Stokic D., Scholze S.,</t>
  </si>
  <si>
    <t>Context sensitive collaborative product service system development environment</t>
  </si>
  <si>
    <t>Proceedings - 2017 IEEE 15th International Conference on Industrial Informatics, INDIN 2017</t>
  </si>
  <si>
    <t>Maleki E., Belkadi F., Zwaag B.J.V.D., Bernard A.,</t>
  </si>
  <si>
    <t>A sensor ontology enabling service implementation in Industrial Product-Service Systems</t>
  </si>
  <si>
    <t>IFAC-PapersOnLine</t>
  </si>
  <si>
    <t>Shani U., Franke M., Hribernik K.A., Thoben K.-D.,</t>
  </si>
  <si>
    <t>Ontology mediation to rule them all: Managing the plurality in product service systems</t>
  </si>
  <si>
    <t>11th Annual IEEE International Systems Conference, SysCon 2017 - Proceedings</t>
  </si>
  <si>
    <t>Idrissi N.A., Boucher X., Medini K.,</t>
  </si>
  <si>
    <t>Generic Conceptual Model to Support PSS Design Processes</t>
  </si>
  <si>
    <t>Brax S.A., Visintin F.,</t>
  </si>
  <si>
    <t>Meta-model of servitization: The integrative profiling approach</t>
  </si>
  <si>
    <t>Industrial Marketing Management</t>
  </si>
  <si>
    <t>Mastrogiacomo L., Barravecchia F., Franceschini F.,</t>
  </si>
  <si>
    <t>A General Overview of Manufacturing Servitization in Italy</t>
  </si>
  <si>
    <t>Marques M., Agostinho C., Zacharewicz G., Jardim-Goncalves R.,</t>
  </si>
  <si>
    <t>Reconfigurable and updatable product-service systems: The path for sustainability and personalization</t>
  </si>
  <si>
    <t>Simulation Series</t>
  </si>
  <si>
    <t>Luoto S., Brax S.A., Kohtamäki M.,</t>
  </si>
  <si>
    <t>Critical meta-analysis of servitization research: Constructing a model-narrative to reveal paradigmatic assumptions</t>
  </si>
  <si>
    <t>Vendrell-Herrero F., Wilson J.R.,</t>
  </si>
  <si>
    <t>Servitization for territorial competitiveness: taxonomy and research agenda</t>
  </si>
  <si>
    <t>Competitiveness Review</t>
  </si>
  <si>
    <t>Zhu H., Li J., Gao J., Lu W.,</t>
  </si>
  <si>
    <t>Research on integrated product service system driven by customer value based on ontology technology</t>
  </si>
  <si>
    <t>Kybernetes</t>
  </si>
  <si>
    <t>Maleki E., Belkadi F., Zhang Y., Bernard A.,</t>
  </si>
  <si>
    <t>Towards a new collaborative framework supporting the design process of industrial product service systems</t>
  </si>
  <si>
    <t>Lecture Notes in Mechanical Engineering</t>
  </si>
  <si>
    <t>Holler J., Tsiatsis V., Mulligan C.,</t>
  </si>
  <si>
    <t>Toward a Machine Intelligence Layer for Diverse Industrial IoT Use Cases</t>
  </si>
  <si>
    <t>IEEE Intelligent Systems</t>
  </si>
  <si>
    <t>Hajimohammadi A., Cavalcante J., Gzara L.,</t>
  </si>
  <si>
    <t>Ontology for the PSS Lifecycle Management</t>
  </si>
  <si>
    <t>Palmer C., Urwin E.N., Young R.I.M., Marilungo E.,</t>
  </si>
  <si>
    <t>A reference ontology approach to support global product-service production</t>
  </si>
  <si>
    <t>International Journal of Product Lifecycle Management</t>
  </si>
  <si>
    <t>Franke M., Klein K., Thoben K.-D.,</t>
  </si>
  <si>
    <t>Interoperable Information Exchange as Enabler of NFF Related TES</t>
  </si>
  <si>
    <t>Ding T., Yan G., Lei Y., Xu X.,</t>
  </si>
  <si>
    <t>Research on Critical Technologies of Manufacturing Execution Based on Cloud-Service</t>
  </si>
  <si>
    <t>Proceedings - 2016 3rd International Conference on Information Science and Control Engineering, ICISCE 2016</t>
  </si>
  <si>
    <t>Palmer C., Urwin E.N., Pinazo-Sánchez J.M., Cid F.S., Rodríguez E.P., Pajkovska-Goceva S., Young R.I.M.,</t>
  </si>
  <si>
    <t>Reference ontologies to support the development of global production network systems</t>
  </si>
  <si>
    <t>Boucher X., Medini K.,</t>
  </si>
  <si>
    <t>Towards a Generic Meta-Model for PSS Scenarios Modelling and Analysis</t>
  </si>
  <si>
    <t>[No author name available],</t>
  </si>
  <si>
    <t>Estrada A., Romero D.,</t>
  </si>
  <si>
    <t>A System Quality Attributes Ontology for Product-Service Systems Functional Measurement Based on a Holistic Approach</t>
  </si>
  <si>
    <t>Mourtzis D., Fotia S., Vlachou E.,</t>
  </si>
  <si>
    <t>PSS Design Evaluation via KPIs and Lean Design Assistance Supported by Context Sensitivity Tools</t>
  </si>
  <si>
    <t>Multikonferenz Wirtschaftsinformatik, MKWI 2016</t>
  </si>
  <si>
    <t>Vasantha G.V.A., Roy R., Corney J.R.,</t>
  </si>
  <si>
    <t>Advances in Designing Product-Service Systems</t>
  </si>
  <si>
    <t>Journal of the Indian Institute of Science</t>
  </si>
  <si>
    <t>Zhu H., Gao J., Cai Q.,</t>
  </si>
  <si>
    <t>A product-service system using requirement analysis and knowledge management technologies</t>
  </si>
  <si>
    <t>Hollauer C., Wilberg J., Omer M.,</t>
  </si>
  <si>
    <t>A matrix-based framework to support dynamic modeling of sociotechnical systems</t>
  </si>
  <si>
    <t>Modeling and Managing Complex Systems - Proceedings of the 17th International DSM Conference</t>
  </si>
  <si>
    <t>Hollauer C., Wilberg J., Maisenbacher S., Omer M.,</t>
  </si>
  <si>
    <t>Towards a meta-model for the description of the sociotechnical perspective on Product-Service Systems</t>
  </si>
  <si>
    <t>Schmidt D.M., Malaschewski O., Jaugstetter M., Mörtl M.,</t>
  </si>
  <si>
    <t>Service classification to support planning Product-Service Systems</t>
  </si>
  <si>
    <t>A-DEWS 2015 - Design Engineering in the Context of Asia - Asian Design Engineering Workshop, Proceedings</t>
  </si>
  <si>
    <t>Palmer C., Urwin E.N., Rodríguez E.P., Cid F.S., Pinazo-Sánchez J.M., Pajkovska-Goceva S., Young R.,</t>
  </si>
  <si>
    <t>An ontology for global production network design and reconfiguration</t>
  </si>
  <si>
    <t>Lecture Notes in Business Information Processing</t>
  </si>
  <si>
    <t>Goh Y.M., Newnes L., Settanni E., Thenent N., Parry G.,</t>
  </si>
  <si>
    <t>Addressing uncertainty in estimating the cost for a product-service-system delivering availability: Epistemology and ontology</t>
  </si>
  <si>
    <t>Ontology Modeling in Physical Asset Integrity Management</t>
  </si>
  <si>
    <t>Vadoudi K., Troussier N.,</t>
  </si>
  <si>
    <t>Territory based industrial product-service system design</t>
  </si>
  <si>
    <t>Abramovici M., Aidi Y.,</t>
  </si>
  <si>
    <t>A knowledge-based assistant for real-time planning and execution of PSS engineering change processes</t>
  </si>
  <si>
    <t>Coutinho C., Costa R., Jardim-Gonçalves R.,</t>
  </si>
  <si>
    <t>Modelling services for business knowledge capture</t>
  </si>
  <si>
    <t>MODELSWARD 2015 - 3rd International Conference on Model-Driven Engineering and Software Development, Proceedings</t>
  </si>
  <si>
    <t>Services for business knowledge representation and capture</t>
  </si>
  <si>
    <t>Communications in Computer and Information Science</t>
  </si>
  <si>
    <t>McKay A., Kundu S.,</t>
  </si>
  <si>
    <t>A representation scheme for digital product service system definitions</t>
  </si>
  <si>
    <t>Advanced Engineering Informatics</t>
  </si>
  <si>
    <t>MODELSWARD 2014 - Proceedings of the 2nd International Conference on Model-Driven Engineering and Software Development</t>
  </si>
  <si>
    <t>He Z., Chen J., Yao S.,</t>
  </si>
  <si>
    <t>Model of product servitization supply chain collaboration based on multi-agent system for semantic Web Services</t>
  </si>
  <si>
    <t>Information and Control</t>
  </si>
  <si>
    <t>Opresnik D., Hirsch M., Zanetti C., Taisch M., Isaja M.,</t>
  </si>
  <si>
    <t>ICT enabled operationalization of collaborative servitization</t>
  </si>
  <si>
    <t>2014 International Conference on Engineering, Technology and Innovation: Engineering Responsible Innovation in Products and Services, ICE 2014</t>
  </si>
  <si>
    <t>Pagoropoulos A., Andersen J.A.B., Kjær L.L., Maier A., McAloone T.C.,</t>
  </si>
  <si>
    <t>Building an ontology of Product/Service-Systems: Using a maritime case study to elicit classifications and characteristics</t>
  </si>
  <si>
    <t>IFIP Advances in Information and Communication Technology</t>
  </si>
  <si>
    <t>5th International Conference on Exploring Services Science, IESS 2014</t>
  </si>
  <si>
    <t>Kondoh S., Komoto H., Kishita Y., Fukushige S.,</t>
  </si>
  <si>
    <t>Toward a sustainable business design: A survey</t>
  </si>
  <si>
    <t>Akmal S., Shih L.-H., Batres R.,</t>
  </si>
  <si>
    <t>Ontology-based similarity for product information retrieval</t>
  </si>
  <si>
    <t>IFIP WG 5.7 International Conference on Advances in Production Management Systems, APMS 2014</t>
  </si>
  <si>
    <t>Zhao X.-Z., Cai X.,</t>
  </si>
  <si>
    <t>Research on modeling framework of product service system based on model driven architecture</t>
  </si>
  <si>
    <t>19th International Conference on Industrial Engineering and Engineering Management: Assistive Technology of Industrial Engineering</t>
  </si>
  <si>
    <t>14th IFIP WG 5.5 Working Conference on Virtual Enterprises, PRO-VE 2013</t>
  </si>
  <si>
    <t>19th Americas Conference on Information Systems, AMCIS 2013, Volume 4</t>
  </si>
  <si>
    <t>19th Americas Conference on Information Systems, AMCIS 2013 - Hyperconnected World: Anything, Anywhere, Anytime</t>
  </si>
  <si>
    <t>19th Americas Conference on Information Systems, AMCIS 2013, Volume 1</t>
  </si>
  <si>
    <t>19th Americas Conference on Information Systems, AMCIS 2013, Volume 3</t>
  </si>
  <si>
    <t>19th Americas Conference on Information Systems, AMCIS 2013, Volume 2</t>
  </si>
  <si>
    <t>19th Americas Conference on Information Systems, AMCIS 2013, Volume 5</t>
  </si>
  <si>
    <t>Shen J., Wang L.-Y., Long H.-J., Wu M.-X., Jiang Z.-B.,</t>
  </si>
  <si>
    <t>Knowledge-based product service configuration in servitization</t>
  </si>
  <si>
    <t>Jisuanji Jicheng Zhizao Xitong/Computer Integrated Manufacturing Systems, CIMS</t>
  </si>
  <si>
    <t>Abramovici M., Aidi Y., Dang H.B.,</t>
  </si>
  <si>
    <t>Knowledge-based lifecycle management approach for product service systems (PSS)</t>
  </si>
  <si>
    <t>Spring M., Araujo L.,</t>
  </si>
  <si>
    <t>Beyond the service factory: Service innovation in manufacturing supply networks</t>
  </si>
  <si>
    <t>10th IFIP WG 5.1 International Conference on Product Lifecycle Management for Society, PLM 2013</t>
  </si>
  <si>
    <t>Dragoicea M., Borangiu T.,</t>
  </si>
  <si>
    <t>A service science knowledge environment in the cloud</t>
  </si>
  <si>
    <t>Studies in Computational Intelligence</t>
  </si>
  <si>
    <t>Collaborative Networks in the Internet of Services - 13th IFIP WG 5.5 Working Conference on Virtual Enterprises, PRO-VE 2012, Proceedings</t>
  </si>
  <si>
    <t>Shen J., Wang L., Sun Y.,</t>
  </si>
  <si>
    <t>Configuration of product extension services in servitisation using an ontology-based approach</t>
  </si>
  <si>
    <t>International Journal of Production Research</t>
  </si>
  <si>
    <t>Park Y., Geum Y., Lee H.,</t>
  </si>
  <si>
    <t>Toward integration of products and services: Taxonomy and typology</t>
  </si>
  <si>
    <t>Journal of Engineering and Technology Management - JET-M</t>
  </si>
  <si>
    <t>Vasantha G.V.A., Roy R., Lelah A., Brissaud D.,</t>
  </si>
  <si>
    <t>A review of product-service systems design methodologies</t>
  </si>
  <si>
    <t>Journal of Engineering Design</t>
  </si>
  <si>
    <t>Zhu H., Gao J., Li D., Tang D.,</t>
  </si>
  <si>
    <t>A Web-based product service system for aerospace maintenance, repair and overhaul services</t>
  </si>
  <si>
    <t>Becker J., Beverungen D., Knackstedt R.,</t>
  </si>
  <si>
    <t>A method for selectively designing modeling languages for product-service systems</t>
  </si>
  <si>
    <t>4th International IFIP Working Conference on Enterprise Interoperability, IWEI 2012</t>
  </si>
  <si>
    <t>Akmal S., Batres R.,</t>
  </si>
  <si>
    <t>Ontology-based semantic similarity measures for product-service system design</t>
  </si>
  <si>
    <t>2011 IEEE/SICE International Symposium on System Integration, SII 2011</t>
  </si>
  <si>
    <t>Lee J.H., Shin D.I., Hong Y.S., Kim Y.S.,</t>
  </si>
  <si>
    <t>Business model design methodology for innovative product-service systems: A strategic and structured approach</t>
  </si>
  <si>
    <t>ICED 11 - 18th International Conference on Engineering Design - Impacting Society Through Engineering Design</t>
  </si>
  <si>
    <t>Wang P.P., Ming X.G., Li D., Kong F.B., Wang L., Wu Z.Y.,</t>
  </si>
  <si>
    <t>Status review and research strategies on product-service systems</t>
  </si>
  <si>
    <t>Cho C., Lee S.,</t>
  </si>
  <si>
    <t>Taxonomy of technology roadmaps in service areas</t>
  </si>
  <si>
    <t>Proceedings of the 1st International Technology Management Conference, ITMC 2011</t>
  </si>
  <si>
    <t>Dong M., Su L.-Y.,</t>
  </si>
  <si>
    <t>Ontology-based product-service system configuration of mass customization</t>
  </si>
  <si>
    <t>Shilov N.,</t>
  </si>
  <si>
    <t>Product-service system configuration in SOA-based environment</t>
  </si>
  <si>
    <t>Business Information Systems Workshops - BIS 2011 International Workshops and BPSC International Conference, Revised Papers</t>
  </si>
  <si>
    <t>Resta B.,</t>
  </si>
  <si>
    <t>Sustainable product service system: A conceptual framework</t>
  </si>
  <si>
    <t>Proceedings of APMS 2010 - International Conference on Advances in Production Management Systems</t>
  </si>
  <si>
    <t>An ontology-based approach to product extension services modelling in servitisation</t>
  </si>
  <si>
    <t>International Journal of Services Operations and Informatics</t>
  </si>
  <si>
    <t>Kim Y.S., Wang E., Park M.W.,</t>
  </si>
  <si>
    <t>Value - Function - Structure modeling in an ontological representation of product-service systems</t>
  </si>
  <si>
    <t>DS 58-8: Proceedings of ICED 09, the 17th International Conference on Engineering Design</t>
  </si>
  <si>
    <t>Sakao T., Birkhofer H., Panshef V., Dörsam E.,</t>
  </si>
  <si>
    <t>An effective and efficient method to design services: Empirical study for services by an investment-machine manufacturer</t>
  </si>
  <si>
    <t>International Journal of Internet Manufacturing and Services</t>
  </si>
  <si>
    <t>Kerr C.I.V., Phaal R., Probert D.R.,</t>
  </si>
  <si>
    <t>Technology insertion in the defence industry: A primer</t>
  </si>
  <si>
    <t>Proceedings of the Institution of Mechanical Engineers, Part B: Journal of Engineering Manufacture</t>
  </si>
  <si>
    <t>Lee H.M., Gay R., Lu W.F., Song B.,</t>
  </si>
  <si>
    <t>The framework of information sharing in end-of-life for sustainable product development</t>
  </si>
  <si>
    <t>2006 IEEE International Conference on Industrial Informatics, INDIN'06</t>
  </si>
  <si>
    <t>Lee H.M., Lu W.F., Song B., Shen Z., Yang Z., Gay R.K.L.,</t>
  </si>
  <si>
    <t>A framework for integrated manufacturing and product service system: Integrating service operations into product life cycle</t>
  </si>
  <si>
    <t>Lee H.M., Lu W.F., Robert G.K.L.,</t>
  </si>
  <si>
    <t>An integrated manufacturing and product services system (IMPSS) concept for sustainable product development</t>
  </si>
  <si>
    <t>Proceedings - Fourth International Symposium on Environmentally Conscious Design and Inverse Manufacturing, Eco Design 2005</t>
  </si>
  <si>
    <t>ID</t>
  </si>
  <si>
    <t>C0001</t>
  </si>
  <si>
    <t>C0002</t>
  </si>
  <si>
    <t>C0003</t>
  </si>
  <si>
    <t>C0004</t>
  </si>
  <si>
    <t>C0005</t>
  </si>
  <si>
    <t>C0006</t>
  </si>
  <si>
    <t>C0007</t>
  </si>
  <si>
    <t>C0008</t>
  </si>
  <si>
    <t>C0009</t>
  </si>
  <si>
    <t>C0010</t>
  </si>
  <si>
    <t>C0011</t>
  </si>
  <si>
    <t>C0012</t>
  </si>
  <si>
    <t>C0013</t>
  </si>
  <si>
    <t>C0014</t>
  </si>
  <si>
    <t>C0015</t>
  </si>
  <si>
    <t>C0016</t>
  </si>
  <si>
    <t>C0017</t>
  </si>
  <si>
    <t>C0018</t>
  </si>
  <si>
    <t>C0019</t>
  </si>
  <si>
    <t>C0020</t>
  </si>
  <si>
    <t>C0021</t>
  </si>
  <si>
    <t>C0022</t>
  </si>
  <si>
    <t>C0023</t>
  </si>
  <si>
    <t>C0024</t>
  </si>
  <si>
    <t>C0025</t>
  </si>
  <si>
    <t>C0026</t>
  </si>
  <si>
    <t>C0027</t>
  </si>
  <si>
    <t>C0028</t>
  </si>
  <si>
    <t>C0029</t>
  </si>
  <si>
    <t>C0030</t>
  </si>
  <si>
    <t>C0031</t>
  </si>
  <si>
    <t>C0032</t>
  </si>
  <si>
    <t>C0033</t>
  </si>
  <si>
    <t>C0034</t>
  </si>
  <si>
    <t>C0035</t>
  </si>
  <si>
    <t>C0036</t>
  </si>
  <si>
    <t>C0037</t>
  </si>
  <si>
    <t>C0038</t>
  </si>
  <si>
    <t>C0039</t>
  </si>
  <si>
    <t>C0040</t>
  </si>
  <si>
    <t>C0041</t>
  </si>
  <si>
    <t>C0042</t>
  </si>
  <si>
    <t>C0043</t>
  </si>
  <si>
    <t>C0044</t>
  </si>
  <si>
    <t>C0045</t>
  </si>
  <si>
    <t>C0046</t>
  </si>
  <si>
    <t>C0047</t>
  </si>
  <si>
    <t>C0048</t>
  </si>
  <si>
    <t>C0049</t>
  </si>
  <si>
    <t>C0050</t>
  </si>
  <si>
    <t>C0051</t>
  </si>
  <si>
    <t>C0052</t>
  </si>
  <si>
    <t>C0053</t>
  </si>
  <si>
    <t>C0055</t>
  </si>
  <si>
    <t>C0056</t>
  </si>
  <si>
    <t>C0057</t>
  </si>
  <si>
    <t>C0058</t>
  </si>
  <si>
    <t>C0059</t>
  </si>
  <si>
    <t>C0060</t>
  </si>
  <si>
    <t>C0061</t>
  </si>
  <si>
    <t>C0062</t>
  </si>
  <si>
    <t>C0063</t>
  </si>
  <si>
    <t>C0064</t>
  </si>
  <si>
    <t>C0065</t>
  </si>
  <si>
    <t>C0066</t>
  </si>
  <si>
    <t>C0067</t>
  </si>
  <si>
    <t>C0068</t>
  </si>
  <si>
    <t>C0069</t>
  </si>
  <si>
    <t>C0070</t>
  </si>
  <si>
    <t>C0071</t>
  </si>
  <si>
    <t>C0072</t>
  </si>
  <si>
    <t>C0073</t>
  </si>
  <si>
    <t>C0074</t>
  </si>
  <si>
    <t>C0075</t>
  </si>
  <si>
    <t>C0076</t>
  </si>
  <si>
    <t>C0077</t>
  </si>
  <si>
    <t>C0078</t>
  </si>
  <si>
    <t>C0079</t>
  </si>
  <si>
    <t>C0080</t>
  </si>
  <si>
    <t>C0081</t>
  </si>
  <si>
    <t>C0082</t>
  </si>
  <si>
    <t>C0083</t>
  </si>
  <si>
    <t>C0084</t>
  </si>
  <si>
    <t>C0085</t>
  </si>
  <si>
    <t>C0086</t>
  </si>
  <si>
    <t>C0087</t>
  </si>
  <si>
    <t>C0088</t>
  </si>
  <si>
    <t>C0089</t>
  </si>
  <si>
    <t>C0090</t>
  </si>
  <si>
    <t>C0091</t>
  </si>
  <si>
    <t>C0092</t>
  </si>
  <si>
    <t>C0093</t>
  </si>
  <si>
    <t>C0094</t>
  </si>
  <si>
    <t>C0095</t>
  </si>
  <si>
    <t>C0096</t>
  </si>
  <si>
    <t>C0097</t>
  </si>
  <si>
    <t>C0098</t>
  </si>
  <si>
    <t>C0099</t>
  </si>
  <si>
    <t>C0100</t>
  </si>
  <si>
    <t>C0101</t>
  </si>
  <si>
    <t>C0102</t>
  </si>
  <si>
    <t>C0103</t>
  </si>
  <si>
    <t>C0104</t>
  </si>
  <si>
    <t>C0105</t>
  </si>
  <si>
    <t>C0106</t>
  </si>
  <si>
    <t>C0107</t>
  </si>
  <si>
    <t>C0108</t>
  </si>
  <si>
    <t>C0109</t>
  </si>
  <si>
    <t>C0110</t>
  </si>
  <si>
    <t>C0111</t>
  </si>
  <si>
    <t>C0112</t>
  </si>
  <si>
    <t>C0113</t>
  </si>
  <si>
    <t>C0114</t>
  </si>
  <si>
    <t>C0115</t>
  </si>
  <si>
    <t>C0116</t>
  </si>
  <si>
    <t>C0117</t>
  </si>
  <si>
    <t>C0118</t>
  </si>
  <si>
    <t>C0119</t>
  </si>
  <si>
    <t>C0120</t>
  </si>
  <si>
    <t>C0121</t>
  </si>
  <si>
    <t>C0122</t>
  </si>
  <si>
    <t>C0123</t>
  </si>
  <si>
    <t>C0124</t>
  </si>
  <si>
    <t>C0125</t>
  </si>
  <si>
    <t>C0126</t>
  </si>
  <si>
    <t>C0127</t>
  </si>
  <si>
    <t>C0128</t>
  </si>
  <si>
    <t>C0129</t>
  </si>
  <si>
    <t>C0130</t>
  </si>
  <si>
    <t>C0131</t>
  </si>
  <si>
    <t>C0132</t>
  </si>
  <si>
    <t>C0133</t>
  </si>
  <si>
    <t>C0134</t>
  </si>
  <si>
    <t>C0135</t>
  </si>
  <si>
    <t>C0136</t>
  </si>
  <si>
    <t>C0137</t>
  </si>
  <si>
    <t>C0138</t>
  </si>
  <si>
    <t>C0139</t>
  </si>
  <si>
    <t>C0140</t>
  </si>
  <si>
    <t>C0141</t>
  </si>
  <si>
    <t>C0142</t>
  </si>
  <si>
    <t>C0143</t>
  </si>
  <si>
    <t>C0144</t>
  </si>
  <si>
    <t>C0145</t>
  </si>
  <si>
    <t>C0146</t>
  </si>
  <si>
    <t>C0147</t>
  </si>
  <si>
    <t>C0148</t>
  </si>
  <si>
    <t>C0149</t>
  </si>
  <si>
    <t>C0150</t>
  </si>
  <si>
    <t>C0151</t>
  </si>
  <si>
    <t>C0152</t>
  </si>
  <si>
    <t>C0153</t>
  </si>
  <si>
    <t>C0154</t>
  </si>
  <si>
    <t>C0155</t>
  </si>
  <si>
    <t>C0156</t>
  </si>
  <si>
    <t>C0157</t>
  </si>
  <si>
    <t>C0158</t>
  </si>
  <si>
    <t>C0159</t>
  </si>
  <si>
    <t>C0160</t>
  </si>
  <si>
    <t>C0161</t>
  </si>
  <si>
    <t>C0162</t>
  </si>
  <si>
    <t>C0163</t>
  </si>
  <si>
    <t>C0164</t>
  </si>
  <si>
    <t>C0165</t>
  </si>
  <si>
    <t>C0166</t>
  </si>
  <si>
    <t>C0167</t>
  </si>
  <si>
    <t>C0168</t>
  </si>
  <si>
    <t>C0169</t>
  </si>
  <si>
    <t>C0170</t>
  </si>
  <si>
    <t>C0171</t>
  </si>
  <si>
    <t>C0172</t>
  </si>
  <si>
    <t>C0173</t>
  </si>
  <si>
    <t>C0174</t>
  </si>
  <si>
    <t>C0175</t>
  </si>
  <si>
    <t>C0176</t>
  </si>
  <si>
    <t>C0177</t>
  </si>
  <si>
    <t>C0178</t>
  </si>
  <si>
    <t>C0179</t>
  </si>
  <si>
    <t>C0180</t>
  </si>
  <si>
    <t>C0181</t>
  </si>
  <si>
    <t>C0182</t>
  </si>
  <si>
    <t>C0183</t>
  </si>
  <si>
    <t>C0184</t>
  </si>
  <si>
    <t>C0185</t>
  </si>
  <si>
    <t>C0186</t>
  </si>
  <si>
    <t>C0187</t>
  </si>
  <si>
    <t>C0188</t>
  </si>
  <si>
    <t>C0189</t>
  </si>
  <si>
    <t>C0190</t>
  </si>
  <si>
    <t>C0191</t>
  </si>
  <si>
    <t>C0192</t>
  </si>
  <si>
    <t>C0193</t>
  </si>
  <si>
    <t>C0194</t>
  </si>
  <si>
    <t>C0195</t>
  </si>
  <si>
    <t>C0196</t>
  </si>
  <si>
    <t>C0197</t>
  </si>
  <si>
    <t>C0198</t>
  </si>
  <si>
    <t>C0199</t>
  </si>
  <si>
    <t>C0200</t>
  </si>
  <si>
    <t>C0201</t>
  </si>
  <si>
    <t>C0202</t>
  </si>
  <si>
    <t>C0204</t>
  </si>
  <si>
    <t>C0205</t>
  </si>
  <si>
    <t>C0206</t>
  </si>
  <si>
    <t>C0207</t>
  </si>
  <si>
    <t>C0208</t>
  </si>
  <si>
    <t>C0209</t>
  </si>
  <si>
    <t>C0210</t>
  </si>
  <si>
    <t>C0211</t>
  </si>
  <si>
    <t>C0212</t>
  </si>
  <si>
    <t>C0213</t>
  </si>
  <si>
    <t>C0214</t>
  </si>
  <si>
    <t>C0215</t>
  </si>
  <si>
    <t>C0216</t>
  </si>
  <si>
    <t>C0217</t>
  </si>
  <si>
    <t>C0218</t>
  </si>
  <si>
    <t>Need</t>
  </si>
  <si>
    <t>Requirement</t>
  </si>
  <si>
    <t>C</t>
  </si>
  <si>
    <t>Y</t>
  </si>
  <si>
    <t>Product-service requirement</t>
  </si>
  <si>
    <t>Stakeholder requirement</t>
  </si>
  <si>
    <t>Economic requirement</t>
  </si>
  <si>
    <t>Environmental requirement</t>
  </si>
  <si>
    <t>Social requirement</t>
  </si>
  <si>
    <t>Contractual requirement</t>
  </si>
  <si>
    <t>Added value</t>
  </si>
  <si>
    <t>Innovation</t>
  </si>
  <si>
    <t>Risk</t>
  </si>
  <si>
    <t>Support system requirement</t>
  </si>
  <si>
    <t>Adaptability</t>
  </si>
  <si>
    <t>Assurance</t>
  </si>
  <si>
    <t>Critical capacity</t>
  </si>
  <si>
    <t>A</t>
  </si>
  <si>
    <t>N</t>
  </si>
  <si>
    <t>O</t>
  </si>
  <si>
    <t>M</t>
  </si>
  <si>
    <t>R00001</t>
  </si>
  <si>
    <t>R00002</t>
  </si>
  <si>
    <t>R00003</t>
  </si>
  <si>
    <t>R00004</t>
  </si>
  <si>
    <t>R00005</t>
  </si>
  <si>
    <t>R00006</t>
  </si>
  <si>
    <t>R00007</t>
  </si>
  <si>
    <t>R00008</t>
  </si>
  <si>
    <t>R00009</t>
  </si>
  <si>
    <t>R00010</t>
  </si>
  <si>
    <t>R00011</t>
  </si>
  <si>
    <t>R00012</t>
  </si>
  <si>
    <t>R00013</t>
  </si>
  <si>
    <t>R00014</t>
  </si>
  <si>
    <t>R00015</t>
  </si>
  <si>
    <t>R00016</t>
  </si>
  <si>
    <t>R00017</t>
  </si>
  <si>
    <t>R00018</t>
  </si>
  <si>
    <t>R00019</t>
  </si>
  <si>
    <t>R00020</t>
  </si>
  <si>
    <t>R00021</t>
  </si>
  <si>
    <t>R00022</t>
  </si>
  <si>
    <t>R00023</t>
  </si>
  <si>
    <t>R00024</t>
  </si>
  <si>
    <t>R00025</t>
  </si>
  <si>
    <t>R00026</t>
  </si>
  <si>
    <t>R00027</t>
  </si>
  <si>
    <t>R00028</t>
  </si>
  <si>
    <t>R00029</t>
  </si>
  <si>
    <t>R00030</t>
  </si>
  <si>
    <t>R00032</t>
  </si>
  <si>
    <t>R00033</t>
  </si>
  <si>
    <t>R00034</t>
  </si>
  <si>
    <t>R00035</t>
  </si>
  <si>
    <t>R00036</t>
  </si>
  <si>
    <t>R00037</t>
  </si>
  <si>
    <t>R00038</t>
  </si>
  <si>
    <t>R00039</t>
  </si>
  <si>
    <t>R00040</t>
  </si>
  <si>
    <t>R00042</t>
  </si>
  <si>
    <t>R00043</t>
  </si>
  <si>
    <t>R00044</t>
  </si>
  <si>
    <t>R00045</t>
  </si>
  <si>
    <t>R00046</t>
  </si>
  <si>
    <t>R00047</t>
  </si>
  <si>
    <t>R00048</t>
  </si>
  <si>
    <t>R00049</t>
  </si>
  <si>
    <t>R00050</t>
  </si>
  <si>
    <t>R00051</t>
  </si>
  <si>
    <t>R00052</t>
  </si>
  <si>
    <t>R00053</t>
  </si>
  <si>
    <t>R00054</t>
  </si>
  <si>
    <t>R00055</t>
  </si>
  <si>
    <t>R00056</t>
  </si>
  <si>
    <t>R00057</t>
  </si>
  <si>
    <t>R00058</t>
  </si>
  <si>
    <t>R00059</t>
  </si>
  <si>
    <t>R00060</t>
  </si>
  <si>
    <t>R00061</t>
  </si>
  <si>
    <t>R00062</t>
  </si>
  <si>
    <t>R00063</t>
  </si>
  <si>
    <t>R00064</t>
  </si>
  <si>
    <t>R00065</t>
  </si>
  <si>
    <t>R00066</t>
  </si>
  <si>
    <t>R00067</t>
  </si>
  <si>
    <t>R00068</t>
  </si>
  <si>
    <t>R00069</t>
  </si>
  <si>
    <t>R00070</t>
  </si>
  <si>
    <t>R00071</t>
  </si>
  <si>
    <t>R00072</t>
  </si>
  <si>
    <t>R00073</t>
  </si>
  <si>
    <t>R00074</t>
  </si>
  <si>
    <t>R00075</t>
  </si>
  <si>
    <t>R00076</t>
  </si>
  <si>
    <t>R00077</t>
  </si>
  <si>
    <t>R00078</t>
  </si>
  <si>
    <t>R00079</t>
  </si>
  <si>
    <t>R00080</t>
  </si>
  <si>
    <t>R00081</t>
  </si>
  <si>
    <t>R00082</t>
  </si>
  <si>
    <t>R00083</t>
  </si>
  <si>
    <t>R00084</t>
  </si>
  <si>
    <t>R00085</t>
  </si>
  <si>
    <t>R00086</t>
  </si>
  <si>
    <t>R00087</t>
  </si>
  <si>
    <t>R00088</t>
  </si>
  <si>
    <t>R00089</t>
  </si>
  <si>
    <t>R00090</t>
  </si>
  <si>
    <t>R00091</t>
  </si>
  <si>
    <t>R00092</t>
  </si>
  <si>
    <t>R00093</t>
  </si>
  <si>
    <t>R00094</t>
  </si>
  <si>
    <t>R00095</t>
  </si>
  <si>
    <t>R00096</t>
  </si>
  <si>
    <t>R00097</t>
  </si>
  <si>
    <t>R00098</t>
  </si>
  <si>
    <t>R00099</t>
  </si>
  <si>
    <t>R00100</t>
  </si>
  <si>
    <t>R00101</t>
  </si>
  <si>
    <t>R00102</t>
  </si>
  <si>
    <t>R00103</t>
  </si>
  <si>
    <t>R00104</t>
  </si>
  <si>
    <t>R00105</t>
  </si>
  <si>
    <t>R00106</t>
  </si>
  <si>
    <t>R00107</t>
  </si>
  <si>
    <t>R00108</t>
  </si>
  <si>
    <t>R00109</t>
  </si>
  <si>
    <t>R00110</t>
  </si>
  <si>
    <t>R00111</t>
  </si>
  <si>
    <t>R00112</t>
  </si>
  <si>
    <t>R00113</t>
  </si>
  <si>
    <t>R00114</t>
  </si>
  <si>
    <t>R00115</t>
  </si>
  <si>
    <t>R00116</t>
  </si>
  <si>
    <t>R00117</t>
  </si>
  <si>
    <t>R00118</t>
  </si>
  <si>
    <t>R00119</t>
  </si>
  <si>
    <t>R00120</t>
  </si>
  <si>
    <t>R00121</t>
  </si>
  <si>
    <t>R00122</t>
  </si>
  <si>
    <t>R00123</t>
  </si>
  <si>
    <t>R00124</t>
  </si>
  <si>
    <t>R00125</t>
  </si>
  <si>
    <t>R00126</t>
  </si>
  <si>
    <t>R00127</t>
  </si>
  <si>
    <t>R00128</t>
  </si>
  <si>
    <t>R00129</t>
  </si>
  <si>
    <t>R00130</t>
  </si>
  <si>
    <t>R00131</t>
  </si>
  <si>
    <t>R00132</t>
  </si>
  <si>
    <t>R00133</t>
  </si>
  <si>
    <t>R00134</t>
  </si>
  <si>
    <t>R00135</t>
  </si>
  <si>
    <t>R00136</t>
  </si>
  <si>
    <t>R00137</t>
  </si>
  <si>
    <t>R00138</t>
  </si>
  <si>
    <t>R00139</t>
  </si>
  <si>
    <t>R00140</t>
  </si>
  <si>
    <t>R00141</t>
  </si>
  <si>
    <t>R00142</t>
  </si>
  <si>
    <t>R00143</t>
  </si>
  <si>
    <t>R00144</t>
  </si>
  <si>
    <t>R00145</t>
  </si>
  <si>
    <t>R00146</t>
  </si>
  <si>
    <t>R00147</t>
  </si>
  <si>
    <t>R00148</t>
  </si>
  <si>
    <t>R00149</t>
  </si>
  <si>
    <t>R00150</t>
  </si>
  <si>
    <t>R00151</t>
  </si>
  <si>
    <t>R00152</t>
  </si>
  <si>
    <t>R00153</t>
  </si>
  <si>
    <t>R00154</t>
  </si>
  <si>
    <t>R00155</t>
  </si>
  <si>
    <t>R00156</t>
  </si>
  <si>
    <t>R00157</t>
  </si>
  <si>
    <t>R00158</t>
  </si>
  <si>
    <t>R00159</t>
  </si>
  <si>
    <t>R00160</t>
  </si>
  <si>
    <t>R00161</t>
  </si>
  <si>
    <t>R00162</t>
  </si>
  <si>
    <t>R00163</t>
  </si>
  <si>
    <t>R00164</t>
  </si>
  <si>
    <t>R00165</t>
  </si>
  <si>
    <t>R00166</t>
  </si>
  <si>
    <t>R00167</t>
  </si>
  <si>
    <t>R00168</t>
  </si>
  <si>
    <t>R00169</t>
  </si>
  <si>
    <t>R00170</t>
  </si>
  <si>
    <t>R00171</t>
  </si>
  <si>
    <t>R00172</t>
  </si>
  <si>
    <t>R00173</t>
  </si>
  <si>
    <t>R00174</t>
  </si>
  <si>
    <t>R00175</t>
  </si>
  <si>
    <t>R00176</t>
  </si>
  <si>
    <t>R00177</t>
  </si>
  <si>
    <t>R00178</t>
  </si>
  <si>
    <t>R00179</t>
  </si>
  <si>
    <t>R00180</t>
  </si>
  <si>
    <t>R00181</t>
  </si>
  <si>
    <t>R00182</t>
  </si>
  <si>
    <t>R00183</t>
  </si>
  <si>
    <t>R00184</t>
  </si>
  <si>
    <t>R00185</t>
  </si>
  <si>
    <t>R00186</t>
  </si>
  <si>
    <t>R00187</t>
  </si>
  <si>
    <t>R00188</t>
  </si>
  <si>
    <t>R00189</t>
  </si>
  <si>
    <t>R00190</t>
  </si>
  <si>
    <t>R00191</t>
  </si>
  <si>
    <t>R00192</t>
  </si>
  <si>
    <t>R00193</t>
  </si>
  <si>
    <t>R00194</t>
  </si>
  <si>
    <t>R00195</t>
  </si>
  <si>
    <t>R00196</t>
  </si>
  <si>
    <t>R00197</t>
  </si>
  <si>
    <t>R00198</t>
  </si>
  <si>
    <t>R00199</t>
  </si>
  <si>
    <t>R00200</t>
  </si>
  <si>
    <t>R00201</t>
  </si>
  <si>
    <t>R00202</t>
  </si>
  <si>
    <t>R00203</t>
  </si>
  <si>
    <t>R00204</t>
  </si>
  <si>
    <t>R00205</t>
  </si>
  <si>
    <t>R00206</t>
  </si>
  <si>
    <t>R00207</t>
  </si>
  <si>
    <t>R00208</t>
  </si>
  <si>
    <t>R00209</t>
  </si>
  <si>
    <t>R00210</t>
  </si>
  <si>
    <t>R00211</t>
  </si>
  <si>
    <t>R00212</t>
  </si>
  <si>
    <t>R00213</t>
  </si>
  <si>
    <t>R00214</t>
  </si>
  <si>
    <t>R00215</t>
  </si>
  <si>
    <t>R00216</t>
  </si>
  <si>
    <t>R00217</t>
  </si>
  <si>
    <t>R00218</t>
  </si>
  <si>
    <t>R00219</t>
  </si>
  <si>
    <t>R00220</t>
  </si>
  <si>
    <t>R00221</t>
  </si>
  <si>
    <t>R00222</t>
  </si>
  <si>
    <t>R00223</t>
  </si>
  <si>
    <t>R00224</t>
  </si>
  <si>
    <t>R00225</t>
  </si>
  <si>
    <t>R00226</t>
  </si>
  <si>
    <t>R00227</t>
  </si>
  <si>
    <t>R00228</t>
  </si>
  <si>
    <t>R00229</t>
  </si>
  <si>
    <t>R00230</t>
  </si>
  <si>
    <t>R00231</t>
  </si>
  <si>
    <t>R00232</t>
  </si>
  <si>
    <t>R00233</t>
  </si>
  <si>
    <t>R00234</t>
  </si>
  <si>
    <t>R00235</t>
  </si>
  <si>
    <t>R00236</t>
  </si>
  <si>
    <t>R00237</t>
  </si>
  <si>
    <t>R00238</t>
  </si>
  <si>
    <t>R00239</t>
  </si>
  <si>
    <t>R00240</t>
  </si>
  <si>
    <t>R00241</t>
  </si>
  <si>
    <t>R00242</t>
  </si>
  <si>
    <t>R00243</t>
  </si>
  <si>
    <t>R00244</t>
  </si>
  <si>
    <t>R00245</t>
  </si>
  <si>
    <t>R00246</t>
  </si>
  <si>
    <t>R00247</t>
  </si>
  <si>
    <t>R00248</t>
  </si>
  <si>
    <t>R00249</t>
  </si>
  <si>
    <t>R00250</t>
  </si>
  <si>
    <t>R00251</t>
  </si>
  <si>
    <t>R00252</t>
  </si>
  <si>
    <t>R00253</t>
  </si>
  <si>
    <t>R00254</t>
  </si>
  <si>
    <t>R00255</t>
  </si>
  <si>
    <t>R00256</t>
  </si>
  <si>
    <t>R00257</t>
  </si>
  <si>
    <t>R00258</t>
  </si>
  <si>
    <t>R00259</t>
  </si>
  <si>
    <t>R00260</t>
  </si>
  <si>
    <t>R00261</t>
  </si>
  <si>
    <t>R00262</t>
  </si>
  <si>
    <t>R00263</t>
  </si>
  <si>
    <t>R00264</t>
  </si>
  <si>
    <t>R00265</t>
  </si>
  <si>
    <t>R00266</t>
  </si>
  <si>
    <t>R00267</t>
  </si>
  <si>
    <t>R00268</t>
  </si>
  <si>
    <t>R00269</t>
  </si>
  <si>
    <t>R00270</t>
  </si>
  <si>
    <t>R00271</t>
  </si>
  <si>
    <t>R00272</t>
  </si>
  <si>
    <t>R00273</t>
  </si>
  <si>
    <t>R00274</t>
  </si>
  <si>
    <t>R00275</t>
  </si>
  <si>
    <t>R00276</t>
  </si>
  <si>
    <t>R00277</t>
  </si>
  <si>
    <t>R00278</t>
  </si>
  <si>
    <t>R00279</t>
  </si>
  <si>
    <t>R00280</t>
  </si>
  <si>
    <t>R00281</t>
  </si>
  <si>
    <t>R00282</t>
  </si>
  <si>
    <t>R00283</t>
  </si>
  <si>
    <t>R00284</t>
  </si>
  <si>
    <t>R00285</t>
  </si>
  <si>
    <t>R00286</t>
  </si>
  <si>
    <t>R00287</t>
  </si>
  <si>
    <t>R00288</t>
  </si>
  <si>
    <t>R00289</t>
  </si>
  <si>
    <t>R00290</t>
  </si>
  <si>
    <t>R00291</t>
  </si>
  <si>
    <t>R00292</t>
  </si>
  <si>
    <t>R00293</t>
  </si>
  <si>
    <t>R00294</t>
  </si>
  <si>
    <t>R00295</t>
  </si>
  <si>
    <t>R00296</t>
  </si>
  <si>
    <t>R00297</t>
  </si>
  <si>
    <t>R00298</t>
  </si>
  <si>
    <t>R00299</t>
  </si>
  <si>
    <t>R00300</t>
  </si>
  <si>
    <t>R00301</t>
  </si>
  <si>
    <t>R00302</t>
  </si>
  <si>
    <t>R00303</t>
  </si>
  <si>
    <t>R00304</t>
  </si>
  <si>
    <t>R00305</t>
  </si>
  <si>
    <t>R00306</t>
  </si>
  <si>
    <t>R00307</t>
  </si>
  <si>
    <t>R00308</t>
  </si>
  <si>
    <t>R00309</t>
  </si>
  <si>
    <t>R00310</t>
  </si>
  <si>
    <t>R00311</t>
  </si>
  <si>
    <t>R00312</t>
  </si>
  <si>
    <t>R00313</t>
  </si>
  <si>
    <t>R00314</t>
  </si>
  <si>
    <t>R00315</t>
  </si>
  <si>
    <t>R00316</t>
  </si>
  <si>
    <t>R00317</t>
  </si>
  <si>
    <t>R00318</t>
  </si>
  <si>
    <t>R00319</t>
  </si>
  <si>
    <t>R00320</t>
  </si>
  <si>
    <t>R00321</t>
  </si>
  <si>
    <t>R00322</t>
  </si>
  <si>
    <t>R00323</t>
  </si>
  <si>
    <t>R00324</t>
  </si>
  <si>
    <t>R00325</t>
  </si>
  <si>
    <t>R00326</t>
  </si>
  <si>
    <t>R00327</t>
  </si>
  <si>
    <t>R00328</t>
  </si>
  <si>
    <t>R00329</t>
  </si>
  <si>
    <t>R00330</t>
  </si>
  <si>
    <t>R00331</t>
  </si>
  <si>
    <t>R00332</t>
  </si>
  <si>
    <t>R00333</t>
  </si>
  <si>
    <t>R00334</t>
  </si>
  <si>
    <t>R00335</t>
  </si>
  <si>
    <t>R00336</t>
  </si>
  <si>
    <t>R00337</t>
  </si>
  <si>
    <t>R00338</t>
  </si>
  <si>
    <t>R00339</t>
  </si>
  <si>
    <t>R00340</t>
  </si>
  <si>
    <t>R00341</t>
  </si>
  <si>
    <t>R00342</t>
  </si>
  <si>
    <t>R00343</t>
  </si>
  <si>
    <t>R00344</t>
  </si>
  <si>
    <t>R00345</t>
  </si>
  <si>
    <t>R00346</t>
  </si>
  <si>
    <t>R00347</t>
  </si>
  <si>
    <t>R00348</t>
  </si>
  <si>
    <t>R00349</t>
  </si>
  <si>
    <t>R00350</t>
  </si>
  <si>
    <t>R00351</t>
  </si>
  <si>
    <t>R00352</t>
  </si>
  <si>
    <t>R00353</t>
  </si>
  <si>
    <t>R00354</t>
  </si>
  <si>
    <t>R00355</t>
  </si>
  <si>
    <t>R00356</t>
  </si>
  <si>
    <t>R00357</t>
  </si>
  <si>
    <t>R00358</t>
  </si>
  <si>
    <t>R00359</t>
  </si>
  <si>
    <t>R00360</t>
  </si>
  <si>
    <t>R00361</t>
  </si>
  <si>
    <t>R00362</t>
  </si>
  <si>
    <t>R00363</t>
  </si>
  <si>
    <t>R00364</t>
  </si>
  <si>
    <t>R00365</t>
  </si>
  <si>
    <t>R00366</t>
  </si>
  <si>
    <t>R00367</t>
  </si>
  <si>
    <t>R00368</t>
  </si>
  <si>
    <t>R00369</t>
  </si>
  <si>
    <t>R00370</t>
  </si>
  <si>
    <t>R00371</t>
  </si>
  <si>
    <t>R00372</t>
  </si>
  <si>
    <t>R00373</t>
  </si>
  <si>
    <t>R00374</t>
  </si>
  <si>
    <t>R00375</t>
  </si>
  <si>
    <t>R00376</t>
  </si>
  <si>
    <t>R00377</t>
  </si>
  <si>
    <t>R00378</t>
  </si>
  <si>
    <t>R00379</t>
  </si>
  <si>
    <t>R00380</t>
  </si>
  <si>
    <t>R00382</t>
  </si>
  <si>
    <t>R00383</t>
  </si>
  <si>
    <t>R00384</t>
  </si>
  <si>
    <t>R00385</t>
  </si>
  <si>
    <t>R00386</t>
  </si>
  <si>
    <t>R00387</t>
  </si>
  <si>
    <t>R00388</t>
  </si>
  <si>
    <t>R00389</t>
  </si>
  <si>
    <t>R00390</t>
  </si>
  <si>
    <t>R00391</t>
  </si>
  <si>
    <t>R00392</t>
  </si>
  <si>
    <t>R00393</t>
  </si>
  <si>
    <t>R00394</t>
  </si>
  <si>
    <t>R00395</t>
  </si>
  <si>
    <t>R00396</t>
  </si>
  <si>
    <t>R00397</t>
  </si>
  <si>
    <t>R00398</t>
  </si>
  <si>
    <t>R00399</t>
  </si>
  <si>
    <t>R00400</t>
  </si>
  <si>
    <t>R00401</t>
  </si>
  <si>
    <t>R00402</t>
  </si>
  <si>
    <t>R00403</t>
  </si>
  <si>
    <t>R00404</t>
  </si>
  <si>
    <t>R00405</t>
  </si>
  <si>
    <t>R00406</t>
  </si>
  <si>
    <t>R00407</t>
  </si>
  <si>
    <t>R00408</t>
  </si>
  <si>
    <t>R00409</t>
  </si>
  <si>
    <t>R00410</t>
  </si>
  <si>
    <t>R00411</t>
  </si>
  <si>
    <t>R00412</t>
  </si>
  <si>
    <t>R00413</t>
  </si>
  <si>
    <t>R00414</t>
  </si>
  <si>
    <t>R00415</t>
  </si>
  <si>
    <t>R00416</t>
  </si>
  <si>
    <t>R00417</t>
  </si>
  <si>
    <t>R00421</t>
  </si>
  <si>
    <t>R00425</t>
  </si>
  <si>
    <t>R00426</t>
  </si>
  <si>
    <t>R00427</t>
  </si>
  <si>
    <t>R00428</t>
  </si>
  <si>
    <t>R00429</t>
  </si>
  <si>
    <t>R00430</t>
  </si>
  <si>
    <t>R00431</t>
  </si>
  <si>
    <t>R00433</t>
  </si>
  <si>
    <t>R00434</t>
  </si>
  <si>
    <t>R00435</t>
  </si>
  <si>
    <t>R00436</t>
  </si>
  <si>
    <t>R00437</t>
  </si>
  <si>
    <t>R00438</t>
  </si>
  <si>
    <t>R00439</t>
  </si>
  <si>
    <t>R00440</t>
  </si>
  <si>
    <t>R00441</t>
  </si>
  <si>
    <t>R00442</t>
  </si>
  <si>
    <t>R00443</t>
  </si>
  <si>
    <t>R00444</t>
  </si>
  <si>
    <t>R00445</t>
  </si>
  <si>
    <t>R00446</t>
  </si>
  <si>
    <t>R00447</t>
  </si>
  <si>
    <t>R00448</t>
  </si>
  <si>
    <t>R00449</t>
  </si>
  <si>
    <t>R00450</t>
  </si>
  <si>
    <t>R00451</t>
  </si>
  <si>
    <t>R00452</t>
  </si>
  <si>
    <t>R00453</t>
  </si>
  <si>
    <t>R00454</t>
  </si>
  <si>
    <t>R00455</t>
  </si>
  <si>
    <t>R00456</t>
  </si>
  <si>
    <t>R00457</t>
  </si>
  <si>
    <t>R00458</t>
  </si>
  <si>
    <t>R00459</t>
  </si>
  <si>
    <t>R00460</t>
  </si>
  <si>
    <t>R00461</t>
  </si>
  <si>
    <t>R00462</t>
  </si>
  <si>
    <t>R00463</t>
  </si>
  <si>
    <t>R00464</t>
  </si>
  <si>
    <t>R00467</t>
  </si>
  <si>
    <t>R00468</t>
  </si>
  <si>
    <t>R00471</t>
  </si>
  <si>
    <t>R00472</t>
  </si>
  <si>
    <t>R00473</t>
  </si>
  <si>
    <t>R00474</t>
  </si>
  <si>
    <t>R00475</t>
  </si>
  <si>
    <t>R00476</t>
  </si>
  <si>
    <t>R00477</t>
  </si>
  <si>
    <t>R00478</t>
  </si>
  <si>
    <t>R00479</t>
  </si>
  <si>
    <t>R00480</t>
  </si>
  <si>
    <t>R00482</t>
  </si>
  <si>
    <t>R00483</t>
  </si>
  <si>
    <t>R00484</t>
  </si>
  <si>
    <t>R00485</t>
  </si>
  <si>
    <t>R00486</t>
  </si>
  <si>
    <t>R00487</t>
  </si>
  <si>
    <t>R00488</t>
  </si>
  <si>
    <t>R00489</t>
  </si>
  <si>
    <t>R00490</t>
  </si>
  <si>
    <t>R00491</t>
  </si>
  <si>
    <t>R00492</t>
  </si>
  <si>
    <t>R00493</t>
  </si>
  <si>
    <t>R00494</t>
  </si>
  <si>
    <t>R00495</t>
  </si>
  <si>
    <t>R00496</t>
  </si>
  <si>
    <t>R00497</t>
  </si>
  <si>
    <t>R00498</t>
  </si>
  <si>
    <t>R00499</t>
  </si>
  <si>
    <t>R00500</t>
  </si>
  <si>
    <t>R00502</t>
  </si>
  <si>
    <t>R00503</t>
  </si>
  <si>
    <t>R00504</t>
  </si>
  <si>
    <t>R00505</t>
  </si>
  <si>
    <t>R00506</t>
  </si>
  <si>
    <t>R00507</t>
  </si>
  <si>
    <t>R00508</t>
  </si>
  <si>
    <t>R00509</t>
  </si>
  <si>
    <t>R00510</t>
  </si>
  <si>
    <t>R00511</t>
  </si>
  <si>
    <t>R00513</t>
  </si>
  <si>
    <t>R00514</t>
  </si>
  <si>
    <t>R00515</t>
  </si>
  <si>
    <t>R00516</t>
  </si>
  <si>
    <t>R00517</t>
  </si>
  <si>
    <t>R00518</t>
  </si>
  <si>
    <t>R00519</t>
  </si>
  <si>
    <t>R00520</t>
  </si>
  <si>
    <t>R00521</t>
  </si>
  <si>
    <t>R00522</t>
  </si>
  <si>
    <t>R00523</t>
  </si>
  <si>
    <t>R00525</t>
  </si>
  <si>
    <t>R00526</t>
  </si>
  <si>
    <t>R00527</t>
  </si>
  <si>
    <t>R00529</t>
  </si>
  <si>
    <t>R00530</t>
  </si>
  <si>
    <t>R00531</t>
  </si>
  <si>
    <t>R00533</t>
  </si>
  <si>
    <t>R00534</t>
  </si>
  <si>
    <t>R00536</t>
  </si>
  <si>
    <t>R00537</t>
  </si>
  <si>
    <t>R00542</t>
  </si>
  <si>
    <t>R00543</t>
  </si>
  <si>
    <t>R00544</t>
  </si>
  <si>
    <t>R00550</t>
  </si>
  <si>
    <t>R00551</t>
  </si>
  <si>
    <t>R00552</t>
  </si>
  <si>
    <t>R00553</t>
  </si>
  <si>
    <t>R00554</t>
  </si>
  <si>
    <t>R00555</t>
  </si>
  <si>
    <t>R00556</t>
  </si>
  <si>
    <t>R00557</t>
  </si>
  <si>
    <t>R00560</t>
  </si>
  <si>
    <t>R00561</t>
  </si>
  <si>
    <t>R00565</t>
  </si>
  <si>
    <t>R00568</t>
  </si>
  <si>
    <t>R00569</t>
  </si>
  <si>
    <t>R00570</t>
  </si>
  <si>
    <t>R00571</t>
  </si>
  <si>
    <t>R00572</t>
  </si>
  <si>
    <t>R00573</t>
  </si>
  <si>
    <t>R00576</t>
  </si>
  <si>
    <t>R00580</t>
  </si>
  <si>
    <t>R00582</t>
  </si>
  <si>
    <t>R00583</t>
  </si>
  <si>
    <t>R00589</t>
  </si>
  <si>
    <t>R00594</t>
  </si>
  <si>
    <t>R00595</t>
  </si>
  <si>
    <t>R00596</t>
  </si>
  <si>
    <t>R00597</t>
  </si>
  <si>
    <t>R00599</t>
  </si>
  <si>
    <t>R00600</t>
  </si>
  <si>
    <t>R00601</t>
  </si>
  <si>
    <t>R00602</t>
  </si>
  <si>
    <t>R00603</t>
  </si>
  <si>
    <t>R00604</t>
  </si>
  <si>
    <t>R00605</t>
  </si>
  <si>
    <t>R00606</t>
  </si>
  <si>
    <t>R00607</t>
  </si>
  <si>
    <t>R00608</t>
  </si>
  <si>
    <t>R00609</t>
  </si>
  <si>
    <t>R00610</t>
  </si>
  <si>
    <t>R00611</t>
  </si>
  <si>
    <t>R00612</t>
  </si>
  <si>
    <t>R00613</t>
  </si>
  <si>
    <t>R00614</t>
  </si>
  <si>
    <t>R00615</t>
  </si>
  <si>
    <t>R00616</t>
  </si>
  <si>
    <t>R00617</t>
  </si>
  <si>
    <t>R00618</t>
  </si>
  <si>
    <t>R00619</t>
  </si>
  <si>
    <t>R00620</t>
  </si>
  <si>
    <t>R00621</t>
  </si>
  <si>
    <t>R00622</t>
  </si>
  <si>
    <t>R00623</t>
  </si>
  <si>
    <t>R00624</t>
  </si>
  <si>
    <t>R00626</t>
  </si>
  <si>
    <t>R00628</t>
  </si>
  <si>
    <t>R00629</t>
  </si>
  <si>
    <t>R00630</t>
  </si>
  <si>
    <t>R00631</t>
  </si>
  <si>
    <t>R00632</t>
  </si>
  <si>
    <t>R00633</t>
  </si>
  <si>
    <t>R00634</t>
  </si>
  <si>
    <t>R00635</t>
  </si>
  <si>
    <t>R00637</t>
  </si>
  <si>
    <t>R00641</t>
  </si>
  <si>
    <t>R00642</t>
  </si>
  <si>
    <t>R00643</t>
  </si>
  <si>
    <t>R00644</t>
  </si>
  <si>
    <t>R00645</t>
  </si>
  <si>
    <t>R00646</t>
  </si>
  <si>
    <t>R00647</t>
  </si>
  <si>
    <t>R00649</t>
  </si>
  <si>
    <t>R00650</t>
  </si>
  <si>
    <t>R00651</t>
  </si>
  <si>
    <t>R00652</t>
  </si>
  <si>
    <t>R00653</t>
  </si>
  <si>
    <t>R00654</t>
  </si>
  <si>
    <t>R00655</t>
  </si>
  <si>
    <t>is superclass of</t>
  </si>
  <si>
    <t>Implicit requirement</t>
  </si>
  <si>
    <t>Explicit requirement</t>
  </si>
  <si>
    <t>C0219</t>
  </si>
  <si>
    <t>Stakeholder</t>
  </si>
  <si>
    <t>Capability sponsor</t>
  </si>
  <si>
    <t>Lead user</t>
  </si>
  <si>
    <t>Provider</t>
  </si>
  <si>
    <t>Supplier</t>
  </si>
  <si>
    <t>Society</t>
  </si>
  <si>
    <t>Value network</t>
  </si>
  <si>
    <t>Corporate social responsibility</t>
  </si>
  <si>
    <t>Environmental product declaration</t>
  </si>
  <si>
    <t>Relationship management</t>
  </si>
  <si>
    <t>After market organization</t>
  </si>
  <si>
    <t>Cross sectoral service innovation team</t>
  </si>
  <si>
    <t>Financial and commercial</t>
  </si>
  <si>
    <t>Product design</t>
  </si>
  <si>
    <t>Sales people</t>
  </si>
  <si>
    <t>Service people</t>
  </si>
  <si>
    <t>Cost engineer</t>
  </si>
  <si>
    <t>Stakeholder property</t>
  </si>
  <si>
    <t>Capability</t>
  </si>
  <si>
    <t>Commitment</t>
  </si>
  <si>
    <t>Culture</t>
  </si>
  <si>
    <t>Delegate responsibility</t>
  </si>
  <si>
    <t>Integration</t>
  </si>
  <si>
    <t>Performance</t>
  </si>
  <si>
    <t>Recognition</t>
  </si>
  <si>
    <t>Relationship</t>
  </si>
  <si>
    <t>Trust</t>
  </si>
  <si>
    <t>Mindset</t>
  </si>
  <si>
    <t>Sacrifice</t>
  </si>
  <si>
    <t>Self-esteem</t>
  </si>
  <si>
    <t>I</t>
  </si>
  <si>
    <t>has</t>
  </si>
  <si>
    <t>is part of</t>
  </si>
  <si>
    <t>Product-service system</t>
  </si>
  <si>
    <t>Product</t>
  </si>
  <si>
    <t>State</t>
  </si>
  <si>
    <t>SAPPhIRE representation</t>
  </si>
  <si>
    <t>Physical effect</t>
  </si>
  <si>
    <t>Organ</t>
  </si>
  <si>
    <t>Input</t>
  </si>
  <si>
    <t>Physical phenomenon</t>
  </si>
  <si>
    <t>Action</t>
  </si>
  <si>
    <t>Functionality diverse</t>
  </si>
  <si>
    <t>Intelligent product</t>
  </si>
  <si>
    <t>Expert System</t>
  </si>
  <si>
    <t>Service</t>
  </si>
  <si>
    <t>Service type</t>
  </si>
  <si>
    <t>Maintenance</t>
  </si>
  <si>
    <t>Reactive maintenance</t>
  </si>
  <si>
    <t>Preventive maintenance</t>
  </si>
  <si>
    <t>Complete product health monitoring</t>
  </si>
  <si>
    <t>IVHM</t>
  </si>
  <si>
    <t>Overhaul</t>
  </si>
  <si>
    <t>Repair</t>
  </si>
  <si>
    <t>24/7 Service - Call center</t>
  </si>
  <si>
    <t>Testing</t>
  </si>
  <si>
    <t>Training</t>
  </si>
  <si>
    <t>Engineering service</t>
  </si>
  <si>
    <t>Information management service</t>
  </si>
  <si>
    <t>Inventory management</t>
  </si>
  <si>
    <t>Service property</t>
  </si>
  <si>
    <t>Agility</t>
  </si>
  <si>
    <t>Maturity</t>
  </si>
  <si>
    <t>Turning time</t>
  </si>
  <si>
    <t>Service location</t>
  </si>
  <si>
    <t>Product-service property</t>
  </si>
  <si>
    <t>Alteration</t>
  </si>
  <si>
    <t>Substitution</t>
  </si>
  <si>
    <t>represents</t>
  </si>
  <si>
    <t>may be</t>
  </si>
  <si>
    <t>Business model</t>
  </si>
  <si>
    <t>Product oriented</t>
  </si>
  <si>
    <t>Component care</t>
  </si>
  <si>
    <t>Consultancy</t>
  </si>
  <si>
    <t>Fixed amount contract</t>
  </si>
  <si>
    <t>Incentive to maintain</t>
  </si>
  <si>
    <t>Reserves</t>
  </si>
  <si>
    <t>Warranty claim</t>
  </si>
  <si>
    <t>Use oriented</t>
  </si>
  <si>
    <t>Lease business model</t>
  </si>
  <si>
    <t>Rent business model</t>
  </si>
  <si>
    <t>Pool business model</t>
  </si>
  <si>
    <t>Result oriented</t>
  </si>
  <si>
    <t>Power-by-the-hour</t>
  </si>
  <si>
    <t>Risks and reward contract</t>
  </si>
  <si>
    <t>Total care</t>
  </si>
  <si>
    <t>Comprehensive total care</t>
  </si>
  <si>
    <t>Stakeholders of total care</t>
  </si>
  <si>
    <t>Total care business case construction</t>
  </si>
  <si>
    <t>Business element</t>
  </si>
  <si>
    <t>Business development</t>
  </si>
  <si>
    <t>Business strategy</t>
  </si>
  <si>
    <t>Joint venture</t>
  </si>
  <si>
    <t>Revenue model</t>
  </si>
  <si>
    <t>Leverage</t>
  </si>
  <si>
    <t>Customer influence</t>
  </si>
  <si>
    <t>Economies of data</t>
  </si>
  <si>
    <t>Market challenge</t>
  </si>
  <si>
    <t>Market opportunity</t>
  </si>
  <si>
    <t>Installed base</t>
  </si>
  <si>
    <t>Performance indicator</t>
  </si>
  <si>
    <t>Shared vision</t>
  </si>
  <si>
    <t>Organisational transformation</t>
  </si>
  <si>
    <t>Staff business awareness</t>
  </si>
  <si>
    <t>Globalisation</t>
  </si>
  <si>
    <t>Volume of demand</t>
  </si>
  <si>
    <t>Business model property</t>
  </si>
  <si>
    <t>Customisation</t>
  </si>
  <si>
    <t>Market penetration</t>
  </si>
  <si>
    <t>Ownership</t>
  </si>
  <si>
    <t>Customer non-ownership</t>
  </si>
  <si>
    <t>Customer risk decrease</t>
  </si>
  <si>
    <t>Customer risk in pooling</t>
  </si>
  <si>
    <t>Customer risk regarding repair</t>
  </si>
  <si>
    <t>Provider product ownership</t>
  </si>
  <si>
    <t>Shared risks accross the network</t>
  </si>
  <si>
    <t>Cost</t>
  </si>
  <si>
    <t>Manufacturing cost</t>
  </si>
  <si>
    <t>Operating cost</t>
  </si>
  <si>
    <t>Start up cost</t>
  </si>
  <si>
    <t>Cost dynamics</t>
  </si>
  <si>
    <t>Total cost management</t>
  </si>
  <si>
    <t>Whole life cycle cost</t>
  </si>
  <si>
    <t>Penalty</t>
  </si>
  <si>
    <t>Renewal contract characteristic</t>
  </si>
  <si>
    <t>Feasibility</t>
  </si>
  <si>
    <t>-</t>
  </si>
  <si>
    <t>Business model type</t>
  </si>
  <si>
    <t>PSS Lifecycle</t>
  </si>
  <si>
    <t>Pre-purchase</t>
  </si>
  <si>
    <t>Purchase</t>
  </si>
  <si>
    <t>Post-purchase</t>
  </si>
  <si>
    <t>Product lifecycle</t>
  </si>
  <si>
    <t>Assessment</t>
  </si>
  <si>
    <t>Demonstration</t>
  </si>
  <si>
    <t>Manufacture</t>
  </si>
  <si>
    <t>Installation</t>
  </si>
  <si>
    <t>In-service</t>
  </si>
  <si>
    <t>Upgrade</t>
  </si>
  <si>
    <t>Closed loop</t>
  </si>
  <si>
    <t>Reuse</t>
  </si>
  <si>
    <t>Remanufacture</t>
  </si>
  <si>
    <t>End-of-life</t>
  </si>
  <si>
    <t>Disassembly</t>
  </si>
  <si>
    <t>Recycle</t>
  </si>
  <si>
    <t>Landfill</t>
  </si>
  <si>
    <t>Service lifecycle</t>
  </si>
  <si>
    <t>Demand identification</t>
  </si>
  <si>
    <t>Feasibility analysis</t>
  </si>
  <si>
    <t>Concept development</t>
  </si>
  <si>
    <t>Service modelling</t>
  </si>
  <si>
    <t>Realization planning</t>
  </si>
  <si>
    <t>Service testing</t>
  </si>
  <si>
    <t>Total lifecycle management</t>
  </si>
  <si>
    <t>Life cycle design</t>
  </si>
  <si>
    <t>Process management</t>
  </si>
  <si>
    <t>Planning</t>
  </si>
  <si>
    <t>Development</t>
  </si>
  <si>
    <t>Distribution</t>
  </si>
  <si>
    <t>Implementation</t>
  </si>
  <si>
    <t>Use Phase</t>
  </si>
  <si>
    <t>Monitoring</t>
  </si>
  <si>
    <t>Adaption</t>
  </si>
  <si>
    <t>Knowledge and information management</t>
  </si>
  <si>
    <t>Environment management system</t>
  </si>
  <si>
    <t>C0220</t>
  </si>
  <si>
    <t>C0221</t>
  </si>
  <si>
    <t>C0222</t>
  </si>
  <si>
    <t>C0223</t>
  </si>
  <si>
    <t>C0224</t>
  </si>
  <si>
    <t>C0225</t>
  </si>
  <si>
    <t>C0226</t>
  </si>
  <si>
    <t>C0227</t>
  </si>
  <si>
    <t>manages</t>
  </si>
  <si>
    <t>PSS design</t>
  </si>
  <si>
    <t>Design strategy</t>
  </si>
  <si>
    <t>Co-design</t>
  </si>
  <si>
    <t>Co-creation of value</t>
  </si>
  <si>
    <t>Eco design</t>
  </si>
  <si>
    <t>Domain specific</t>
  </si>
  <si>
    <t>Concurrent approach</t>
  </si>
  <si>
    <t>Process property</t>
  </si>
  <si>
    <t>Feedback</t>
  </si>
  <si>
    <t>Integration of process</t>
  </si>
  <si>
    <t>Level of confidence</t>
  </si>
  <si>
    <t>Optimize</t>
  </si>
  <si>
    <t>Representation</t>
  </si>
  <si>
    <t>Transparency</t>
  </si>
  <si>
    <t>Volatile</t>
  </si>
  <si>
    <t>C0228</t>
  </si>
  <si>
    <t>C0229</t>
  </si>
  <si>
    <t>C0230</t>
  </si>
  <si>
    <t>C0231</t>
  </si>
  <si>
    <t>C0232</t>
  </si>
  <si>
    <t>C0233</t>
  </si>
  <si>
    <t>C0234</t>
  </si>
  <si>
    <t>C0235</t>
  </si>
  <si>
    <t>C0236</t>
  </si>
  <si>
    <t>C0237</t>
  </si>
  <si>
    <t>C0238</t>
  </si>
  <si>
    <t>C0239</t>
  </si>
  <si>
    <t>C0240</t>
  </si>
  <si>
    <t>C0241</t>
  </si>
  <si>
    <t>C0242</t>
  </si>
  <si>
    <t>C0243</t>
  </si>
  <si>
    <t>C0244</t>
  </si>
  <si>
    <t>C0245</t>
  </si>
  <si>
    <t>C0246</t>
  </si>
  <si>
    <t>C0247</t>
  </si>
  <si>
    <t>C0248</t>
  </si>
  <si>
    <t>C0249</t>
  </si>
  <si>
    <t>C0250</t>
  </si>
  <si>
    <t>C0251</t>
  </si>
  <si>
    <t>C0252</t>
  </si>
  <si>
    <t>C0253</t>
  </si>
  <si>
    <t>C0254</t>
  </si>
  <si>
    <t>C0255</t>
  </si>
  <si>
    <t>C0256</t>
  </si>
  <si>
    <t>C0257</t>
  </si>
  <si>
    <t>C0258</t>
  </si>
  <si>
    <t>C0259</t>
  </si>
  <si>
    <t>C0260</t>
  </si>
  <si>
    <t>C0261</t>
  </si>
  <si>
    <t>C0262</t>
  </si>
  <si>
    <t>C0263</t>
  </si>
  <si>
    <t>C0264</t>
  </si>
  <si>
    <t>C0265</t>
  </si>
  <si>
    <t>C0266</t>
  </si>
  <si>
    <t>C0267</t>
  </si>
  <si>
    <t>C0268</t>
  </si>
  <si>
    <t>C0269</t>
  </si>
  <si>
    <t>C0270</t>
  </si>
  <si>
    <t>C0271</t>
  </si>
  <si>
    <t>C0272</t>
  </si>
  <si>
    <t>C0273</t>
  </si>
  <si>
    <t>C0274</t>
  </si>
  <si>
    <t>C0275</t>
  </si>
  <si>
    <t>C0276</t>
  </si>
  <si>
    <t>C0277</t>
  </si>
  <si>
    <t>C0278</t>
  </si>
  <si>
    <t>C0279</t>
  </si>
  <si>
    <t>C0280</t>
  </si>
  <si>
    <t>C0281</t>
  </si>
  <si>
    <t>C0282</t>
  </si>
  <si>
    <t>C0283</t>
  </si>
  <si>
    <t>C0284</t>
  </si>
  <si>
    <t>C0285</t>
  </si>
  <si>
    <t>C0286</t>
  </si>
  <si>
    <t>C0287</t>
  </si>
  <si>
    <t>C0288</t>
  </si>
  <si>
    <t>C0289</t>
  </si>
  <si>
    <t>C0290</t>
  </si>
  <si>
    <t>C0291</t>
  </si>
  <si>
    <t>C0292</t>
  </si>
  <si>
    <t>C0293</t>
  </si>
  <si>
    <t>C0294</t>
  </si>
  <si>
    <t>C0295</t>
  </si>
  <si>
    <t>C0296</t>
  </si>
  <si>
    <t>C0297</t>
  </si>
  <si>
    <t>C0298</t>
  </si>
  <si>
    <t>C0299</t>
  </si>
  <si>
    <t>C0300</t>
  </si>
  <si>
    <t>C0301</t>
  </si>
  <si>
    <t>C0303</t>
  </si>
  <si>
    <t>C0305</t>
  </si>
  <si>
    <t>C0306</t>
  </si>
  <si>
    <t>C0307</t>
  </si>
  <si>
    <t>C0308</t>
  </si>
  <si>
    <t>C0309</t>
  </si>
  <si>
    <t>C0310</t>
  </si>
  <si>
    <t>C0311</t>
  </si>
  <si>
    <t>C0312</t>
  </si>
  <si>
    <t>C0313</t>
  </si>
  <si>
    <t>C0314</t>
  </si>
  <si>
    <t>C0315</t>
  </si>
  <si>
    <t>C0316</t>
  </si>
  <si>
    <t>C0317</t>
  </si>
  <si>
    <t>C0318</t>
  </si>
  <si>
    <t>C0319</t>
  </si>
  <si>
    <t>C0320</t>
  </si>
  <si>
    <t>C0321</t>
  </si>
  <si>
    <t>C0322</t>
  </si>
  <si>
    <t>C0323</t>
  </si>
  <si>
    <t>C0324</t>
  </si>
  <si>
    <t>C0325</t>
  </si>
  <si>
    <t>C0326</t>
  </si>
  <si>
    <t>C0327</t>
  </si>
  <si>
    <t>C0328</t>
  </si>
  <si>
    <t>C0329</t>
  </si>
  <si>
    <t>C0330</t>
  </si>
  <si>
    <t>C0331</t>
  </si>
  <si>
    <t>C0332</t>
  </si>
  <si>
    <t>C0333</t>
  </si>
  <si>
    <t>C0334</t>
  </si>
  <si>
    <t>C0335</t>
  </si>
  <si>
    <t>C0336</t>
  </si>
  <si>
    <t>C0337</t>
  </si>
  <si>
    <t>C0338</t>
  </si>
  <si>
    <t>C0339</t>
  </si>
  <si>
    <t>C0340</t>
  </si>
  <si>
    <t>C0341</t>
  </si>
  <si>
    <t>C0342</t>
  </si>
  <si>
    <t>C0343</t>
  </si>
  <si>
    <t>C0344</t>
  </si>
  <si>
    <t>C0345</t>
  </si>
  <si>
    <t>C0346</t>
  </si>
  <si>
    <t>C0347</t>
  </si>
  <si>
    <t>C0348</t>
  </si>
  <si>
    <t>C0349</t>
  </si>
  <si>
    <t>C0350</t>
  </si>
  <si>
    <t>C0351</t>
  </si>
  <si>
    <t>C0352</t>
  </si>
  <si>
    <t>C0353</t>
  </si>
  <si>
    <t>C0354</t>
  </si>
  <si>
    <t>C0355</t>
  </si>
  <si>
    <t>C0356</t>
  </si>
  <si>
    <t>C0358</t>
  </si>
  <si>
    <t>C0359</t>
  </si>
  <si>
    <t>C0360</t>
  </si>
  <si>
    <t>C0361</t>
  </si>
  <si>
    <t>C0362</t>
  </si>
  <si>
    <t>C0363</t>
  </si>
  <si>
    <t>C0364</t>
  </si>
  <si>
    <t>C0365</t>
  </si>
  <si>
    <t>C0366</t>
  </si>
  <si>
    <t>C0367</t>
  </si>
  <si>
    <t>C0368</t>
  </si>
  <si>
    <t>C0369</t>
  </si>
  <si>
    <t>C0370</t>
  </si>
  <si>
    <t>C0371</t>
  </si>
  <si>
    <t>C0372</t>
  </si>
  <si>
    <t>C0373</t>
  </si>
  <si>
    <t>C0374</t>
  </si>
  <si>
    <t>C0375</t>
  </si>
  <si>
    <t>C0376</t>
  </si>
  <si>
    <t>C0377</t>
  </si>
  <si>
    <t>C0378</t>
  </si>
  <si>
    <t>C0379</t>
  </si>
  <si>
    <t>C0380</t>
  </si>
  <si>
    <t>C0382</t>
  </si>
  <si>
    <t>C0383</t>
  </si>
  <si>
    <t>C0384</t>
  </si>
  <si>
    <t>C0385</t>
  </si>
  <si>
    <t>C0386</t>
  </si>
  <si>
    <t>C0387</t>
  </si>
  <si>
    <t>C0388</t>
  </si>
  <si>
    <t>C0389</t>
  </si>
  <si>
    <t>C0390</t>
  </si>
  <si>
    <t>Design process</t>
  </si>
  <si>
    <t>System design</t>
  </si>
  <si>
    <t>Function</t>
  </si>
  <si>
    <t>Scenario</t>
  </si>
  <si>
    <t>PSS architecture</t>
  </si>
  <si>
    <t>R00656</t>
  </si>
  <si>
    <t>Service design</t>
  </si>
  <si>
    <t>Service design brief</t>
  </si>
  <si>
    <t>Service specification</t>
  </si>
  <si>
    <t>Service delivery specification</t>
  </si>
  <si>
    <t>Service quality control specification</t>
  </si>
  <si>
    <t>Evaluation</t>
  </si>
  <si>
    <t>Evaluation method of business model</t>
  </si>
  <si>
    <t>Evaluation method of environmental benefit</t>
  </si>
  <si>
    <t>Evaluation method of product-service</t>
  </si>
  <si>
    <t>Documentation</t>
  </si>
  <si>
    <t>Conceptual Stage</t>
  </si>
  <si>
    <t>Detailed Stage</t>
  </si>
  <si>
    <t>Support System</t>
  </si>
  <si>
    <t>Infrastructure</t>
  </si>
  <si>
    <t>Hard infrastructure</t>
  </si>
  <si>
    <t>Asset</t>
  </si>
  <si>
    <t>Infomated product</t>
  </si>
  <si>
    <t>Health monitoring device</t>
  </si>
  <si>
    <t>Sensor</t>
  </si>
  <si>
    <t>Infomated systems architecture</t>
  </si>
  <si>
    <t>Soft infrastructure</t>
  </si>
  <si>
    <t>IT system</t>
  </si>
  <si>
    <t>Asset management system</t>
  </si>
  <si>
    <t>Remote diagnostics</t>
  </si>
  <si>
    <t>Standardised data architecture</t>
  </si>
  <si>
    <t>Legacy system</t>
  </si>
  <si>
    <t>Infomated product in use data</t>
  </si>
  <si>
    <t>Threat</t>
  </si>
  <si>
    <t>Vulnerability</t>
  </si>
  <si>
    <t>Protection method/technique</t>
  </si>
  <si>
    <t>Supply network</t>
  </si>
  <si>
    <t>Availability of supply</t>
  </si>
  <si>
    <t>Demand signalling</t>
  </si>
  <si>
    <t>Logistic</t>
  </si>
  <si>
    <t>Resource</t>
  </si>
  <si>
    <t>Supply base</t>
  </si>
  <si>
    <t>Supply chain management</t>
  </si>
  <si>
    <t>Vendor management</t>
  </si>
  <si>
    <t>Supply modelling approach</t>
  </si>
  <si>
    <t>SCOR (Supply chain operation reference model)</t>
  </si>
  <si>
    <t>CPFR (Collaboration, Planning, Forecasting, and Re-plenishment)</t>
  </si>
  <si>
    <t>Provider-supplier relationship</t>
  </si>
  <si>
    <t>Cultural change</t>
  </si>
  <si>
    <t>Holistic mindset</t>
  </si>
  <si>
    <t>Hard metric</t>
  </si>
  <si>
    <t>Initial cost for supplier</t>
  </si>
  <si>
    <t>Strategic alignment</t>
  </si>
  <si>
    <t>Supplier performance measurement</t>
  </si>
  <si>
    <t>Transparency of organisation</t>
  </si>
  <si>
    <t>Types of supply network</t>
  </si>
  <si>
    <t>Aftermarket supply chain</t>
  </si>
  <si>
    <t>Production supply chain</t>
  </si>
  <si>
    <t>Open network</t>
  </si>
  <si>
    <t>Internal pre-delivery operation</t>
  </si>
  <si>
    <t>Competence</t>
  </si>
  <si>
    <t>Complex adaptive system</t>
  </si>
  <si>
    <t>Long-term relationship orientation</t>
  </si>
  <si>
    <t>Supply chain cohesion</t>
  </si>
  <si>
    <t>Trust and confidence</t>
  </si>
  <si>
    <t>Financial</t>
  </si>
  <si>
    <t>Human resource</t>
  </si>
  <si>
    <t>Technical</t>
  </si>
  <si>
    <t>PSS Outcome</t>
  </si>
  <si>
    <t>Availability</t>
  </si>
  <si>
    <t>Profit</t>
  </si>
  <si>
    <t>Service result</t>
  </si>
  <si>
    <t>PSS quality</t>
  </si>
  <si>
    <t>Service quality</t>
  </si>
  <si>
    <t>Disruption index</t>
  </si>
  <si>
    <t>Economic Outcome</t>
  </si>
  <si>
    <t>Improved decision making</t>
  </si>
  <si>
    <t>Improved customer satisfaction and loyalty</t>
  </si>
  <si>
    <t>Supply Network Property</t>
  </si>
  <si>
    <t>structures</t>
  </si>
  <si>
    <t>Capability of an individual supplier</t>
  </si>
  <si>
    <t>Improved quality of product and service</t>
  </si>
  <si>
    <t>Inventiveness</t>
  </si>
  <si>
    <t>Shared responsibility</t>
  </si>
  <si>
    <t>Revenue</t>
  </si>
  <si>
    <t>Holistic perspective</t>
  </si>
  <si>
    <t>Value</t>
  </si>
  <si>
    <t>Value co-production</t>
  </si>
  <si>
    <t>Value-in-use</t>
  </si>
  <si>
    <t>Value proposition</t>
  </si>
  <si>
    <t>Durable value</t>
  </si>
  <si>
    <t>Environmental outcome</t>
  </si>
  <si>
    <t>Tangible economic outcome</t>
  </si>
  <si>
    <t>Intangible economic outcome</t>
  </si>
  <si>
    <t>Environmental impact</t>
  </si>
  <si>
    <t>Material environmental impact</t>
  </si>
  <si>
    <t>Energy environmental impact</t>
  </si>
  <si>
    <t>Emission environmental impact</t>
  </si>
  <si>
    <t>Impact location</t>
  </si>
  <si>
    <t>Sustainability</t>
  </si>
  <si>
    <t>Recycled material</t>
  </si>
  <si>
    <t>Social outcome</t>
  </si>
  <si>
    <t>Hot spot</t>
  </si>
  <si>
    <t>Social impact</t>
  </si>
  <si>
    <t>Financial risks</t>
  </si>
  <si>
    <t>Supply network design</t>
  </si>
  <si>
    <t>R00657</t>
  </si>
  <si>
    <t>An Ontology for Product-Service Systems</t>
  </si>
  <si>
    <t>Annamalai G., Hussain R., Cakkol M., et al.</t>
  </si>
  <si>
    <t>Functional Thinking for Value Creation</t>
  </si>
  <si>
    <t>Product-service</t>
  </si>
  <si>
    <t>C0000</t>
  </si>
  <si>
    <t>satisfies</t>
  </si>
  <si>
    <t>provides</t>
  </si>
  <si>
    <t>R00658</t>
  </si>
  <si>
    <t>R00659</t>
  </si>
  <si>
    <t>R00660</t>
  </si>
  <si>
    <t>R00661</t>
  </si>
  <si>
    <t>R00662</t>
  </si>
  <si>
    <t>R00663</t>
  </si>
  <si>
    <t>R00664</t>
  </si>
  <si>
    <t>R00665</t>
  </si>
  <si>
    <t>Source</t>
  </si>
  <si>
    <t>Snowballing</t>
  </si>
  <si>
    <t>Product-Service System applied to Distributed Renewable Energy: A classification system, 15 archetypal models and a strategic design tool</t>
  </si>
  <si>
    <t>Payment structure</t>
  </si>
  <si>
    <t>Energy system</t>
  </si>
  <si>
    <t>Capital financing</t>
  </si>
  <si>
    <t>Organisational form</t>
  </si>
  <si>
    <t>Product operation</t>
  </si>
  <si>
    <t>Ontology</t>
  </si>
  <si>
    <t>Technology</t>
  </si>
  <si>
    <t>influences</t>
  </si>
  <si>
    <t>Research</t>
  </si>
  <si>
    <t>Management</t>
  </si>
  <si>
    <t>Policy and Regulation</t>
  </si>
  <si>
    <t>Standard</t>
  </si>
  <si>
    <t>Architecture</t>
  </si>
  <si>
    <t>????</t>
  </si>
  <si>
    <t>Ontology-based service product configuration system modeling and development</t>
  </si>
  <si>
    <t>No access</t>
  </si>
  <si>
    <t>Customer</t>
  </si>
  <si>
    <t>Price</t>
  </si>
  <si>
    <t>requires</t>
  </si>
  <si>
    <t>describes</t>
  </si>
  <si>
    <t>is willing to give</t>
  </si>
  <si>
    <t>Port</t>
  </si>
  <si>
    <t>Relationship cost</t>
  </si>
  <si>
    <t>Market trend</t>
  </si>
  <si>
    <t>Input port</t>
  </si>
  <si>
    <t>Information</t>
  </si>
  <si>
    <t>State-change resource</t>
  </si>
  <si>
    <t>Monetary resource</t>
  </si>
  <si>
    <t>Experience</t>
  </si>
  <si>
    <t>Constraint</t>
  </si>
  <si>
    <t>Element constraint</t>
  </si>
  <si>
    <t>Port constraint</t>
  </si>
  <si>
    <t>Resource constraint</t>
  </si>
  <si>
    <t>Cardinality constraint</t>
  </si>
  <si>
    <t>Essential constraint</t>
  </si>
  <si>
    <t>Optional constraint</t>
  </si>
  <si>
    <t>Synonyms</t>
  </si>
  <si>
    <t>supplies</t>
  </si>
  <si>
    <t>Direct cost</t>
  </si>
  <si>
    <t>Indirect cost</t>
  </si>
  <si>
    <t>Psychological cost</t>
  </si>
  <si>
    <t>Paper ID</t>
  </si>
  <si>
    <t>Document Type</t>
  </si>
  <si>
    <t>ID001</t>
  </si>
  <si>
    <t>Amasawa E., Shibata T., Sugiyama H., Hirao M.,</t>
  </si>
  <si>
    <t>Environmental potential of reusing, renting, and sharing consumer products: Systematic analysis approach</t>
  </si>
  <si>
    <t>Journal of Cleaner Production</t>
  </si>
  <si>
    <t>Article</t>
  </si>
  <si>
    <t>Scopus</t>
  </si>
  <si>
    <t>ID002</t>
  </si>
  <si>
    <t>Liu, Zhiwen; Ming, Xinguo; Song, Wenyan</t>
  </si>
  <si>
    <t>A framework integrating interval-valued hesitant fuzzy DEMATEL method to capture and evaluate co-creative value propositions for smart PSS</t>
  </si>
  <si>
    <t>JOURNAL OF CLEANER PRODUCTION</t>
  </si>
  <si>
    <t>Web of Science</t>
  </si>
  <si>
    <t>ID003</t>
  </si>
  <si>
    <t>Liu Z., Ming X.,</t>
  </si>
  <si>
    <t>A methodological framework with rough-entropy-ELECTRE TRI to classify failure modes for co-implementation of smart PSS</t>
  </si>
  <si>
    <t>ID004</t>
  </si>
  <si>
    <t>Liu G., Lin L., Zhou W., Zhang R., Yin H., Chen J., Guo H.,</t>
  </si>
  <si>
    <t>A posture recognition method applied to smart product service</t>
  </si>
  <si>
    <t>Conference Paper</t>
  </si>
  <si>
    <t>ID005</t>
  </si>
  <si>
    <t>Orellano M., Medini K., Lambey-Checchin C., Neubert G.,</t>
  </si>
  <si>
    <t>A system modelling approach to collaborative PSS design</t>
  </si>
  <si>
    <t>ID006</t>
  </si>
  <si>
    <t>CEUR Workshop Proceedings</t>
  </si>
  <si>
    <t>Conference Review</t>
  </si>
  <si>
    <t>ID007</t>
  </si>
  <si>
    <t>Bagheri S., Kusters R.J., Trienekens J.J.M.,</t>
  </si>
  <si>
    <t>Customer knowledge transfer challenges in a co-creation value network: Toward a reference model</t>
  </si>
  <si>
    <t>International Journal of Information Management</t>
  </si>
  <si>
    <t>ID008</t>
  </si>
  <si>
    <t>ID009</t>
  </si>
  <si>
    <t>Rahman I., Tadayoni R.,</t>
  </si>
  <si>
    <t>Digital Transformation of Automobiles - From product to service</t>
  </si>
  <si>
    <t>11th CMI International Conference, 2018: Prospects and Challenges Towards Developing a Digital Economy within the EU, PCTDDE 2018</t>
  </si>
  <si>
    <t>ID010</t>
  </si>
  <si>
    <t>Wong W.-H., Zhang A., Cheung T.K.-Y., Chu J.,</t>
  </si>
  <si>
    <t>Examination of low-cost carriers' development at secondary airports using a comprehensive world airport classification</t>
  </si>
  <si>
    <t>Journal of Air Transport Management</t>
  </si>
  <si>
    <t>Scopus; Web of Science</t>
  </si>
  <si>
    <t>ID011</t>
  </si>
  <si>
    <t>Lu L., Tang X.,</t>
  </si>
  <si>
    <t>Intelligent task resource planning based on adaptive dynamic resource composition model</t>
  </si>
  <si>
    <t>Journal of Physics: Conference Series</t>
  </si>
  <si>
    <t>ID012</t>
  </si>
  <si>
    <t>International Conference on Mobile and Wireless Technology, ICMWT 2018</t>
  </si>
  <si>
    <t>Lecture Notes in Electrical Engineering</t>
  </si>
  <si>
    <t>ID013</t>
  </si>
  <si>
    <t>Palazón A., López I., Gilart V., Aragonés L., Marcos-Jorquera D., Foti D.,</t>
  </si>
  <si>
    <t>New ICT-based index for beach quality management</t>
  </si>
  <si>
    <t>Science of the Total Environment</t>
  </si>
  <si>
    <t>ID014</t>
  </si>
  <si>
    <t>Al Hadidi F., Baghdadi Y.,</t>
  </si>
  <si>
    <t>Ontology for Enterprise Interactions: Extended and Virtual Enterprises</t>
  </si>
  <si>
    <t>Lecture Notes in Information Systems and Organisation</t>
  </si>
  <si>
    <t>Book Chapter</t>
  </si>
  <si>
    <t>ID015</t>
  </si>
  <si>
    <t>Chiu M.-C., Chu C.-Y., Kuo T.C.,</t>
  </si>
  <si>
    <t>Product service system transition method: building firm’s core competence of enterprise</t>
  </si>
  <si>
    <t>Article in Press</t>
  </si>
  <si>
    <t>ID016</t>
  </si>
  <si>
    <t>Tell A.W.,</t>
  </si>
  <si>
    <t>Productization of business models by adding situational knowledge</t>
  </si>
  <si>
    <t>ID017</t>
  </si>
  <si>
    <t>Grua E.M., Malavolta I., Lago P.,</t>
  </si>
  <si>
    <t>Self-adaptation in mobile apps: A systematic literature study</t>
  </si>
  <si>
    <t>ICSE Workshop on Software Engineering for Adaptive and Self-Managing Systems</t>
  </si>
  <si>
    <t>ID018</t>
  </si>
  <si>
    <t>Pinto, Julian T. M.; Morales, Manuel E.; Fedoruk, Mariia; Kovaleva, Marina; Diemer, Arnaud</t>
  </si>
  <si>
    <t>Servitization in Support of Sustainable Cities: What Are Steel's Contributions and Challenges?</t>
  </si>
  <si>
    <t>SUSTAINABILITY</t>
  </si>
  <si>
    <t>ID019</t>
  </si>
  <si>
    <t>ID020</t>
  </si>
  <si>
    <t>Baccarani, Claudio; Cassia, Fabio; Rossato, Chiara; Cavallo, Daniela</t>
  </si>
  <si>
    <t>Territory, firms and value co-creation synergies</t>
  </si>
  <si>
    <t>JOURNAL OF PLACE MANAGEMENT AND DEVELOPMENT</t>
  </si>
  <si>
    <t>ID021</t>
  </si>
  <si>
    <t>Pemer, Frida; Skjolsvik, Tale</t>
  </si>
  <si>
    <t>The cues that matter: Screening for quality signals in the ex ante phase of buying professional services</t>
  </si>
  <si>
    <t>JOURNAL OF BUSINESS RESEARCH</t>
  </si>
  <si>
    <t>ID022</t>
  </si>
  <si>
    <t>Calabrese A., Levialdi Ghiron N., Tiburzi L., Baines T., Ziaee Bigdeli A.,</t>
  </si>
  <si>
    <t>The measurement of degree of servitization: literature review and recommendations</t>
  </si>
  <si>
    <t>Production Planning and Control</t>
  </si>
  <si>
    <t>ID023</t>
  </si>
  <si>
    <t>Atalik, Ozlem; Bakir, Mahmut; Akan, Sahap</t>
  </si>
  <si>
    <t>The Role of In-Flight Service Quality on Value for Money in Business Class: A Logit Model on the Airline Industry</t>
  </si>
  <si>
    <t>ADMINISTRATIVE SCIENCES</t>
  </si>
  <si>
    <t>ID024</t>
  </si>
  <si>
    <t>Rosa P., Sassanelli C., Terzi S.,</t>
  </si>
  <si>
    <t>Towards Circular Business Models: A systematic literature review on classification frameworks and archetypes</t>
  </si>
  <si>
    <t>Review</t>
  </si>
  <si>
    <t>ID025</t>
  </si>
  <si>
    <t>Patel, Keyur P.; Ruiz-Cordero, Roberto; Chen, Wei; Routbort, Mark J.; Floyd, Kristen; Rodriguez, Sergio; Galbincea, John; Barkoh, Bedia A.; Hatfield, David; Khogeer, Haitham; Kanagal-Shamanna, Rashmi; Yin, C. Cameron; Zuo, Zhuang; Loghavi, Sanam; Ok, Chi Young; DiNardo, Courtney D.; Luthra, Rajyalakshmi; Medeiros, L. Jeffrey</t>
  </si>
  <si>
    <t>Ultra-Rapid Reporting of GENomic Targets (URGENTseq) Clinical Next-Generation Sequencing Results within 48 Hours of Sample Collection</t>
  </si>
  <si>
    <t>JOURNAL OF MOLECULAR DIAGNOSTICS</t>
  </si>
  <si>
    <t>ID026</t>
  </si>
  <si>
    <t>Feng W., Tu R., Lu T., Zhou Z.,</t>
  </si>
  <si>
    <t>Understanding forced adoption of self-service technology: the impacts of users’ psychological reactance</t>
  </si>
  <si>
    <t>Behaviour and Information Technology</t>
  </si>
  <si>
    <t>ID027</t>
  </si>
  <si>
    <t>Zhang Y., Qi S.,</t>
  </si>
  <si>
    <t>User Experience Study: The Service Expectation of Hotel Guests to the Utilization of AI-Based Service Robot in Full-Service Hotels</t>
  </si>
  <si>
    <t>Lecture Notes in Computer Science (including subseries Lecture Notes in Artificial Intelligence and Lecture Notes in Bioinformatics)</t>
  </si>
  <si>
    <t>ID028</t>
  </si>
  <si>
    <t>ID029</t>
  </si>
  <si>
    <t>Sekhar Y.P., Manupati V.K.,</t>
  </si>
  <si>
    <t>A cloud based architecture for automatic feature recognition in distributed manufacturing environment</t>
  </si>
  <si>
    <t>Proceedings of the International Conference on Industrial Engineering and Operations Management</t>
  </si>
  <si>
    <t>ID030</t>
  </si>
  <si>
    <t>ID031</t>
  </si>
  <si>
    <t>Mourtzis, Dimitris; Fotia, Sophia; Vlachou, Ekaterini; Koutoupes, Angelos</t>
  </si>
  <si>
    <t>A Lean PSS design and evaluation framework supported by KPI monitoring and context sensitivity tools</t>
  </si>
  <si>
    <t>INTERNATIONAL JOURNAL OF ADVANCED MANUFACTURING TECHNOLOGY</t>
  </si>
  <si>
    <t>ID032</t>
  </si>
  <si>
    <t>ID033</t>
  </si>
  <si>
    <t>Midouni S., Amghar Y., Chikh A.,</t>
  </si>
  <si>
    <t>A multimedia web service matchmaker</t>
  </si>
  <si>
    <t>International Arab Journal of Information Technology</t>
  </si>
  <si>
    <t>ID034</t>
  </si>
  <si>
    <t>ID035</t>
  </si>
  <si>
    <t>Pathak, Shantanu; Rao, D. Rajeshwar</t>
  </si>
  <si>
    <t>Adaptive System for Handling Variety in Big Text</t>
  </si>
  <si>
    <t>INTELLIGENT COMMUNICATION AND COMPUTATIONAL TECHNOLOGIES</t>
  </si>
  <si>
    <t>ID036</t>
  </si>
  <si>
    <t>Schuh G., Dölle C., Schloesser S.,</t>
  </si>
  <si>
    <t>Agile Prototyping for technical systems Towards an adaption of the Minimum Viable Product principle</t>
  </si>
  <si>
    <t>Proceedings of NordDesign: Design in the Era of Digitalization, NordDesign 2018</t>
  </si>
  <si>
    <t>ID037</t>
  </si>
  <si>
    <t>ID038</t>
  </si>
  <si>
    <t>ID039</t>
  </si>
  <si>
    <t>ID040</t>
  </si>
  <si>
    <t>ID041</t>
  </si>
  <si>
    <t>Klein M.M., Biehl S.S., Friedli T.,</t>
  </si>
  <si>
    <t>Barriers to smart services for manufacturing companies – an exploratory study in the capital goods industry</t>
  </si>
  <si>
    <t>Journal of Business and Industrial Marketing</t>
  </si>
  <si>
    <t>ID042</t>
  </si>
  <si>
    <t>Colombo M., Castilho N.P.A., Todorov S.D., Nero L.A.,</t>
  </si>
  <si>
    <t>Beneficial properties of lactic acid bacteria naturally present in dairy production 06 Biological Sciences 0605 Microbiology</t>
  </si>
  <si>
    <t>BMC Microbiology</t>
  </si>
  <si>
    <t>ID043</t>
  </si>
  <si>
    <t>Circular economy in action: Uncovering the relation between circular business models and their expected benefits</t>
  </si>
  <si>
    <t>Proceedings of the Summer School Francesco Turco</t>
  </si>
  <si>
    <t>ID044</t>
  </si>
  <si>
    <t>Olivotti D., Passlick J., Axjonow A., Eilers D., Breitner M.H.,</t>
  </si>
  <si>
    <t>Combining Machine Learning and Domain Experience: A Hybrid-Learning Monitor Approach for Industrial Machines</t>
  </si>
  <si>
    <t>ID045</t>
  </si>
  <si>
    <t>Vila-López N., Küster-Boluda I.,</t>
  </si>
  <si>
    <t>Commercial versus technical cues to position a new product: Do hedonic and functional/healthy packages differ?</t>
  </si>
  <si>
    <t>Social Science and Medicine</t>
  </si>
  <si>
    <t>ID046</t>
  </si>
  <si>
    <t>Harrington T.S., Burge T.A.,</t>
  </si>
  <si>
    <t>Connecting digital pharma and e-healthcare value networks through product-service design: A conceptual model</t>
  </si>
  <si>
    <t>International Journal of Electronic Healthcare</t>
  </si>
  <si>
    <t>ID047</t>
  </si>
  <si>
    <t>Wilson C., Kuusk U., Dingee C., McKevitt E.,</t>
  </si>
  <si>
    <t>Coordination of radiological and clinical care for breast cancer diagnosis in BC</t>
  </si>
  <si>
    <t>British Columbia Medical Journal</t>
  </si>
  <si>
    <t>ID048</t>
  </si>
  <si>
    <t>Dow B., Kamps C., Baker J., Likki S., Guzman C., Liezenberg B., Guidry J.,</t>
  </si>
  <si>
    <t>Design and manufacture of an original equipment manufacturer deepwater managed pressure drilling integrated solution</t>
  </si>
  <si>
    <t>Society of Petroleum Engineers - IADC/SPE Drilling Conference and Exhibition, DC 2018</t>
  </si>
  <si>
    <t>ID049</t>
  </si>
  <si>
    <t>Vendrell-Herrero, Ferran; Parry, Glenn; Bustinza, Oscar F.; Gomes, Emanuel</t>
  </si>
  <si>
    <t>Digital business models: Taxonomy and future research avenues</t>
  </si>
  <si>
    <t>STRATEGIC CHANGE-BRIEFINGS IN ENTREPRENEURIAL FINANCE</t>
  </si>
  <si>
    <t>ID050</t>
  </si>
  <si>
    <t>Rahman, Ishaqur; Tadayoni, Reza</t>
  </si>
  <si>
    <t>Digital Transformation of Automobiles - from product to service</t>
  </si>
  <si>
    <t>2018 11TH CMI INTERNATIONAL CONFERENCE: PROSPECTS AND CHALLENGES TOWARDS DEVELOPING A DIGITAL ECONOMY WITHIN THE EU</t>
  </si>
  <si>
    <t>ID051</t>
  </si>
  <si>
    <t>Bannour F., Souihi S., Mellouk A.,</t>
  </si>
  <si>
    <t>Distributed SDN Control: Survey, Taxonomy, and Challenges</t>
  </si>
  <si>
    <t>IEEE Communications Surveys and Tutorials</t>
  </si>
  <si>
    <t>ID052</t>
  </si>
  <si>
    <t>Wickert A., Lamprecht A.-L., Margaria T.,</t>
  </si>
  <si>
    <t>Domain-specific Design of Patient Classification in Cancer-Related Cachexia Research</t>
  </si>
  <si>
    <t>Proceedings - 2018 ACM/IEEE Conference on Formal Methods in Software Engineering, FormaliSE 2018</t>
  </si>
  <si>
    <t>ID053</t>
  </si>
  <si>
    <t>Eliciting end users requirements of a supportive system for tacit knowledge management processes in value networks: A Delphi study</t>
  </si>
  <si>
    <t>ID054</t>
  </si>
  <si>
    <t>Hong H., Hu S., Zhao P., Wen L., Chen R., Xu T., Cao L.,</t>
  </si>
  <si>
    <t>Granularity classification and extension coordination method for technology conflict in product innovation process</t>
  </si>
  <si>
    <t>ID055</t>
  </si>
  <si>
    <t>Maleki E., Belkadi F., Bonjour E., Bernard A.,</t>
  </si>
  <si>
    <t>Interfaces modeling for product-service system integration</t>
  </si>
  <si>
    <t>2018 13th System of Systems Engineering Conference, SoSE 2018</t>
  </si>
  <si>
    <t>ID056</t>
  </si>
  <si>
    <t>ID057</t>
  </si>
  <si>
    <t>Xin Y., Ojanen V., Huiskonen J.,</t>
  </si>
  <si>
    <t>Knowledge Management in Product-Service Systems - A Product Lifecycle Perspective</t>
  </si>
  <si>
    <t>ID058</t>
  </si>
  <si>
    <t>Roeder J., Cardona D.R., Palmer M., Werth O., Muntermann J., Breitner M.H.,</t>
  </si>
  <si>
    <t>Make or break: Business model determinants of FinTech venture success</t>
  </si>
  <si>
    <t>MKWI 2018 - Multikonferenz Wirtschaftsinformatik</t>
  </si>
  <si>
    <t>ID059</t>
  </si>
  <si>
    <t>Clavijo, Viviana; Vives Florez, Martha Josefina</t>
  </si>
  <si>
    <t>Non-Invited Review The gastrointestinal microbiome and its association with the control of pathogens in broiler chicken production: A review</t>
  </si>
  <si>
    <t>POULTRY SCIENCE</t>
  </si>
  <si>
    <t>ID060</t>
  </si>
  <si>
    <t>ID061</t>
  </si>
  <si>
    <t>ID062</t>
  </si>
  <si>
    <t>Natabirwa H., Muyonga J.H., Nakimbugwe D., Lungaho M.,</t>
  </si>
  <si>
    <t>Physico-chemical properties and extrusion behaviour of selected common bean varieties</t>
  </si>
  <si>
    <t>Journal of the Science of Food and Agriculture</t>
  </si>
  <si>
    <t>ID063</t>
  </si>
  <si>
    <t>Faggini M., Cosimato S., Nota F.D., Nota G.,</t>
  </si>
  <si>
    <t>Pursuing sustainability for healthcare through digital platforms</t>
  </si>
  <si>
    <t>Sustainability (Switzerland)</t>
  </si>
  <si>
    <t>ID064</t>
  </si>
  <si>
    <t>De Bruin B., Zivkovic Z., Corporaal H.,</t>
  </si>
  <si>
    <t>Quantization of constrained processor data paths applied to convolutional neural networks</t>
  </si>
  <si>
    <t>Proceedings - 21st Euromicro Conference on Digital System Design, DSD 2018</t>
  </si>
  <si>
    <t>ID065</t>
  </si>
  <si>
    <t>Guo L., Wu Y., Liu M., Ge Y., Chen Y.,</t>
  </si>
  <si>
    <t>Rapid authentication of edible bird's nest by FTIR spectroscopy combined with chemometrics</t>
  </si>
  <si>
    <t>ID066</t>
  </si>
  <si>
    <t>Gharibshah J., Papalexakis E.E., Faloutsos M.,</t>
  </si>
  <si>
    <t>RIPEx: Extracting malicious IP addresses from security forums using cross-forum learning</t>
  </si>
  <si>
    <t>ID067</t>
  </si>
  <si>
    <t>ID068</t>
  </si>
  <si>
    <t>Engel, Jerome, Jr.</t>
  </si>
  <si>
    <t>The current place of epilepsy surgery</t>
  </si>
  <si>
    <t>CURRENT OPINION IN NEUROLOGY</t>
  </si>
  <si>
    <t>ID069</t>
  </si>
  <si>
    <t>Clavijo V., Flórez M.J.V.,</t>
  </si>
  <si>
    <t>The gastrointestinal microbiome and its association with the control of pathogens in broiler chicken production: A review</t>
  </si>
  <si>
    <t>Poultry Science</t>
  </si>
  <si>
    <t>ID070</t>
  </si>
  <si>
    <t>Pezzotta, Giuditta; Sassanelli, Claudio; Pirola, Fabiana; Sala, Roberto; Rossi, Monica; Fotia, Sophia; Koutoupes, Angelos; Terzi, Sergio; Mourtzis, Dimitris</t>
  </si>
  <si>
    <t>The Product Service System Lean Design Methodology (PSSLDM): Integrating product and service components along the whole PSS lifecycle</t>
  </si>
  <si>
    <t>JOURNAL OF MANUFACTURING TECHNOLOGY MANAGEMENT</t>
  </si>
  <si>
    <t>ID071</t>
  </si>
  <si>
    <t>Sala R., Zanetti V., Pezzotta G., Cavalieri S.,</t>
  </si>
  <si>
    <t>The role of technology in designing and delivering Product-service Systems</t>
  </si>
  <si>
    <t>ID072</t>
  </si>
  <si>
    <t>Moslehpour, Massoud; Wong, Wing-Keung; Lin, Yi Hsin; Thi Le Huyen Nguyen</t>
  </si>
  <si>
    <t>Top purchase intention priorities of Vietnamese low cost carrier passengers: expectations and satisfaction</t>
  </si>
  <si>
    <t>EURASIAN BUSINESS REVIEW</t>
  </si>
  <si>
    <t>ID073</t>
  </si>
  <si>
    <t>Wuest T., Schmidt T., Wei W., Romero D.,</t>
  </si>
  <si>
    <t>Towards (pro-)active intelligent products</t>
  </si>
  <si>
    <t>ID074</t>
  </si>
  <si>
    <t>Song R., Wang Y., Cui W., Vanthienen J., Huang L.,</t>
  </si>
  <si>
    <t>Towards improving context interpretation in the IoT paradigm: A solution to integrate context information in process models</t>
  </si>
  <si>
    <t>ACM International Conference Proceeding Series</t>
  </si>
  <si>
    <t>ID075</t>
  </si>
  <si>
    <t>ID076</t>
  </si>
  <si>
    <t>Bayati M.A., Majeed H.A.,</t>
  </si>
  <si>
    <t>Towords building an anti-spam Arabic SMS</t>
  </si>
  <si>
    <t>International Journal of Civil Engineering and Technology</t>
  </si>
  <si>
    <t>ID077</t>
  </si>
  <si>
    <t>Kroh J., Luetjen H., Globocnik D., Schultz C.,</t>
  </si>
  <si>
    <t>Use and Efficacy of Information Technology in Innovation Processes: The Specific Role of Servitization</t>
  </si>
  <si>
    <t>Journal of Product Innovation Management</t>
  </si>
  <si>
    <t>ID078</t>
  </si>
  <si>
    <t>Renault L.D.C., Barcellos M.P., de Almeida Falbo R.,</t>
  </si>
  <si>
    <t>Using an ontology-based approach for integrating applications to support software processes</t>
  </si>
  <si>
    <t>ID079</t>
  </si>
  <si>
    <t>Seng K.P., Ang L.-M.,</t>
  </si>
  <si>
    <t>Video analytics for customer emotion and satisfaction at contact centers</t>
  </si>
  <si>
    <t>IEEE Transactions on Human-Machine Systems</t>
  </si>
  <si>
    <t>ID080</t>
  </si>
  <si>
    <t>Namsawat, Ornwiriya; Rugwongwan, Yanin</t>
  </si>
  <si>
    <t>A Classification of Product Service System Concept in the Environmental Aspect to Create the Strategy of the Design of PSS</t>
  </si>
  <si>
    <t>ENVIRONMENT-BEHAVIOUR PROCEEDINGS JOURNAL</t>
  </si>
  <si>
    <t>ID081</t>
  </si>
  <si>
    <t>Verlaine B.,</t>
  </si>
  <si>
    <t>A conceptual modelling of the key components and relations of service systems</t>
  </si>
  <si>
    <t>ID082</t>
  </si>
  <si>
    <t>Song, Wenyan; Sakao, Tomohiko</t>
  </si>
  <si>
    <t>A customization-oriented framework for design of sustainable product/service system</t>
  </si>
  <si>
    <t>ID083</t>
  </si>
  <si>
    <t>Shen, Jin; Erkoyuncu, John Ahmet; Roy, Rajkumar; Wu, Bin</t>
  </si>
  <si>
    <t>A framework for cost evaluation in product service system configuration</t>
  </si>
  <si>
    <t>INTERNATIONAL JOURNAL OF PRODUCTION RESEARCH</t>
  </si>
  <si>
    <t>ID084</t>
  </si>
  <si>
    <t>ID085</t>
  </si>
  <si>
    <t>ID086</t>
  </si>
  <si>
    <t>ID087</t>
  </si>
  <si>
    <t>Gonzalez E., Peña R., Avila A., Vargas-Rosales C., Munoz-Rodriguez D.,</t>
  </si>
  <si>
    <t>A Systematic Review on Recent Advances in mHealth Systems: Deployment Architecture for Emergency Response</t>
  </si>
  <si>
    <t>Journal of Healthcare Engineering</t>
  </si>
  <si>
    <t>ID088</t>
  </si>
  <si>
    <t>Marques, Maria; Agostinho, Carlos; Poler, Raul; Jardim-Goncalves, Ricardo</t>
  </si>
  <si>
    <t>An Architecture to Support the Development of Reconfigurable and Updatable Product-Service Systems in Furniture Sector</t>
  </si>
  <si>
    <t>2017 INTERNATIONAL CONFERENCE ON ENGINEERING, TECHNOLOGY AND INNOVATION (ICE/ITMC)</t>
  </si>
  <si>
    <t>ID089</t>
  </si>
  <si>
    <t>New T.L., Tran H.D., Ng W.Z.T., Ma B.,</t>
  </si>
  <si>
    <t>An integrated solution for snoring sound classification using bhattacharyya distance based GMM supervectors with SVM, feature selection with random forest and spectrogram with CNN</t>
  </si>
  <si>
    <t>Proceedings of the Annual Conference of the International Speech Communication Association, INTERSPEECH</t>
  </si>
  <si>
    <t>ID090</t>
  </si>
  <si>
    <t>Fonseca V.S., Barcellos M.P., de Almeida Falbo R.,</t>
  </si>
  <si>
    <t>An ontology-based approach for integrating tools supporting the software measurement process</t>
  </si>
  <si>
    <t>Science of Computer Programming</t>
  </si>
  <si>
    <t>ID091</t>
  </si>
  <si>
    <t>Haluza M., Vesely J.,</t>
  </si>
  <si>
    <t>Analysis of signals from the DecaWave TREK1000 wideband positioning system using AKRS system</t>
  </si>
  <si>
    <t>ICMT 2017 - 6th International Conference on Military Technologies</t>
  </si>
  <si>
    <t>ID092</t>
  </si>
  <si>
    <t>Rando C., Fogarty J.,</t>
  </si>
  <si>
    <t>Better business by design™: Introduction to the sophic conceptual model</t>
  </si>
  <si>
    <t>Proceedings of the Human Factors and Ergonomics Society</t>
  </si>
  <si>
    <t>ID093</t>
  </si>
  <si>
    <t>Polyanskaya I., Teraevich A.S., Popova V., Sultimanova T.D., Stoyanova L.G.,</t>
  </si>
  <si>
    <t>Bio-elements in functional foods</t>
  </si>
  <si>
    <t>Journal of Hygienic Engineering and Design</t>
  </si>
  <si>
    <t>ID094</t>
  </si>
  <si>
    <t>Streb C.K., Janse I.,</t>
  </si>
  <si>
    <t>Conceptualizing the bottom of the pyramid: The Hope-Criticism dichotomy from an entrepreneurial perspective</t>
  </si>
  <si>
    <t>International Journal of Entrepreneurship</t>
  </si>
  <si>
    <t>ID095</t>
  </si>
  <si>
    <t>ID096</t>
  </si>
  <si>
    <t>ID097</t>
  </si>
  <si>
    <t>Lu L., He J., Xu Z., Xu Y., Zhang C., Wang J., Adu J.,</t>
  </si>
  <si>
    <t>Crowd behavior understanding through SIOF feature analysis</t>
  </si>
  <si>
    <t>ICAC 2017 - 2017 23rd IEEE International Conference on Automation and Computing: Addressing Global Challenges through Automation and Computing</t>
  </si>
  <si>
    <t>ID098</t>
  </si>
  <si>
    <t>Chen, Zhijun; Wu, Chaozhong; Huang, Zhen; Lyu, Nengchao; Hu, Zhaozheng; Zhong, Ming; Cheng, Yang; Ran, Bin</t>
  </si>
  <si>
    <t>Dangerous driving behavior detection using video-extracted vehicle trajectory histograms</t>
  </si>
  <si>
    <t>JOURNAL OF INTELLIGENT TRANSPORTATION SYSTEMS</t>
  </si>
  <si>
    <t>ID099</t>
  </si>
  <si>
    <t>Mazzola L., Kapahnke P.,</t>
  </si>
  <si>
    <t>DLP: A web-based facility for exploration and basic modification of ontologies by domain experts</t>
  </si>
  <si>
    <t>ID100</t>
  </si>
  <si>
    <t>Zhang W., Shi Y., Yang M., Gu X., Tang R., Pan X.,</t>
  </si>
  <si>
    <t>Ecosystem evolution mechanism of manufacturing service system driven by service providers</t>
  </si>
  <si>
    <t>ID101</t>
  </si>
  <si>
    <t>Rimareva L.V., Serba E.M., Sokolova E.N., Borshcheva Yu.A., Ignatova N.I.,</t>
  </si>
  <si>
    <t>Enzyme preparations and biocatalytic processes in the food industry</t>
  </si>
  <si>
    <t>Voprosy Pitaniia</t>
  </si>
  <si>
    <t>ID102</t>
  </si>
  <si>
    <t>Corvellec H., Stål H.I.,</t>
  </si>
  <si>
    <t>Evidencing the waste effect of Product-Service Systems (PSSs)</t>
  </si>
  <si>
    <t>ID103</t>
  </si>
  <si>
    <t>Han, Heesup; Choo, Seung-Woo; Lee, JungHoon (Jay); Hwang, Jinsoo</t>
  </si>
  <si>
    <t>Examining the Influence of Rapport between Players and Dealers on Customer Satisfaction, Revisit Intentions, and Word-of-Mouth in the Casino Industry: The Moderating Role of Gender</t>
  </si>
  <si>
    <t>JOURNAL OF QUALITY ASSURANCE IN HOSPITALITY &amp; TOURISM</t>
  </si>
  <si>
    <t>ID104</t>
  </si>
  <si>
    <t>Slater J., Epp-Koop S., Jakilazek M., Green C.,</t>
  </si>
  <si>
    <t>Food deserts in Winnipeg, Canada: A novel method for measuring a complex and contested construct</t>
  </si>
  <si>
    <t>Health Promotion and Chronic Disease Prevention in Canada</t>
  </si>
  <si>
    <t>ID105</t>
  </si>
  <si>
    <t>ID106</t>
  </si>
  <si>
    <t>Li, Xingfang; Yang, Ruiwen; Lin, Songyi; Ye, Haiqing; Chen, Feng</t>
  </si>
  <si>
    <t>Identification of key volatiles responsible for aroma changes of egg white antioxidant peptides during storage by HS-SPMEGC-MS and sensory evaluation</t>
  </si>
  <si>
    <t>JOURNAL OF FOOD MEASUREMENT AND CHARACTERIZATION</t>
  </si>
  <si>
    <t>ID107</t>
  </si>
  <si>
    <t>ID108</t>
  </si>
  <si>
    <t>Ayala N.F., Paslauski C.A., Ghezzi A., Frank A.G.,</t>
  </si>
  <si>
    <t>Knowledge sharing dynamics in service suppliers' involvement for servitization of manufacturing companies</t>
  </si>
  <si>
    <t>International Journal of Production Economics</t>
  </si>
  <si>
    <t>ID109</t>
  </si>
  <si>
    <t>Alsharari N.M., El-Aziz Youssef M.A.,</t>
  </si>
  <si>
    <t>Management accounting change and the implementation of gfmis: A Jordanian case study</t>
  </si>
  <si>
    <t>Asian Review of Accounting</t>
  </si>
  <si>
    <t>ID110</t>
  </si>
  <si>
    <t>Settanni E., Thenent N.E., Newnes L.B., Parry G., Goh Y.M.,</t>
  </si>
  <si>
    <t>Mapping a product-service-system delivering defence avionics availability</t>
  </si>
  <si>
    <t>ID111</t>
  </si>
  <si>
    <t>Olennikov D.N., Kashchenko N.I., Chirikova N.K.,</t>
  </si>
  <si>
    <t>Meadowsweet teas as new functional beverages: Comparative analysis of nutrients, phytochemicals and biological effects of four Filipendula species</t>
  </si>
  <si>
    <t>Molecules</t>
  </si>
  <si>
    <t>ID112</t>
  </si>
  <si>
    <t>ID113</t>
  </si>
  <si>
    <t>Samigulina G., Nyussupov A., Shayakhmetova A.,</t>
  </si>
  <si>
    <t>Multi-agent smart-system of distance learning for people with vision disabilities</t>
  </si>
  <si>
    <t>Smart Innovation, Systems and Technologies</t>
  </si>
  <si>
    <t>ID114</t>
  </si>
  <si>
    <t>Correia, Ana; Stokic, Dragan; Siafaka, Rebecca; Scholze, Sebastian</t>
  </si>
  <si>
    <t>Ontology for Colaborative Development of Product Service Systems Based on Basic Formal Ontology</t>
  </si>
  <si>
    <t>ID115</t>
  </si>
  <si>
    <t>ID116</t>
  </si>
  <si>
    <t>ID117</t>
  </si>
  <si>
    <t>ID118</t>
  </si>
  <si>
    <t>ID119</t>
  </si>
  <si>
    <t>Dou J., Qin J.,</t>
  </si>
  <si>
    <t>Research on user mental model acquisition based on multidimensional data collaborative analysis in product service system innovation process</t>
  </si>
  <si>
    <t>ID120</t>
  </si>
  <si>
    <t>Lim M.J., Kim Y.S.,</t>
  </si>
  <si>
    <t>Service design for people with disabilities using context-based activity modelling and international classification of functioning, disability and health</t>
  </si>
  <si>
    <t>Proceedings of the International Conference on Engineering Design, ICED</t>
  </si>
  <si>
    <t>ID121</t>
  </si>
  <si>
    <t>Liu, Luhao; Liang, Ling</t>
  </si>
  <si>
    <t>Service Innovation Theory and Its Latest Development: A Summary of Literature</t>
  </si>
  <si>
    <t>PROCEEDINGS OF THE 2017 7TH INTERNATIONAL CONFERENCE ON EDUCATION AND MANAGEMENT (ICEM 2017)</t>
  </si>
  <si>
    <t>ID122</t>
  </si>
  <si>
    <t>Editorial</t>
  </si>
  <si>
    <t>ID123</t>
  </si>
  <si>
    <t>Ekaputra F.J., Lin X.,</t>
  </si>
  <si>
    <t>SHACL4P: SHACL constraints validation within Protégé ontology editor</t>
  </si>
  <si>
    <t>Proceedings of 2016 International Conference on Data and Software Engineering, ICoDSE 2016</t>
  </si>
  <si>
    <t>ID124</t>
  </si>
  <si>
    <t>Garrido P., Barrachina J., Martinez F.J., Seron F.J.,</t>
  </si>
  <si>
    <t>Smart tourist information points by combining agents, semantics and AI techniques</t>
  </si>
  <si>
    <t>Computer Science and Information Systems</t>
  </si>
  <si>
    <t>ID125</t>
  </si>
  <si>
    <t>Huikkola T., Kohtamäki M.,</t>
  </si>
  <si>
    <t>Solution providers’ strategic capabilities</t>
  </si>
  <si>
    <t>ID126</t>
  </si>
  <si>
    <t>Tyl B., Lizarralde I.,</t>
  </si>
  <si>
    <t>The Citizen Funding: An Alternative to Finance Renewable Energy Projects</t>
  </si>
  <si>
    <t>ID127</t>
  </si>
  <si>
    <t>Sala, Roberto; Zanetti, Vittorio; Pezzotta, Giuditta; Cavalieri, Sergio</t>
  </si>
  <si>
    <t>ID128</t>
  </si>
  <si>
    <t>Kuo J.-Y., Chen C.-H., Roberts J.,</t>
  </si>
  <si>
    <t>The subjective impression of bicycle saddles in different contexts</t>
  </si>
  <si>
    <t>Advances in Transdisciplinary Engineering</t>
  </si>
  <si>
    <t>ID129</t>
  </si>
  <si>
    <t>ID130</t>
  </si>
  <si>
    <t>ID131</t>
  </si>
  <si>
    <t>Bitzan J., Peoples J.,</t>
  </si>
  <si>
    <t>A comparative analysis of cost change for low-cost, full-service, and other carriers in the US airline industry</t>
  </si>
  <si>
    <t>Research in Transportation Economics</t>
  </si>
  <si>
    <t>ID132</t>
  </si>
  <si>
    <t>Li H., Ji Y., Luo G., Mi S.,</t>
  </si>
  <si>
    <t>A modular structure data modeling method for generalized products</t>
  </si>
  <si>
    <t>International Journal of Advanced Manufacturing Technology</t>
  </si>
  <si>
    <t>ID133</t>
  </si>
  <si>
    <t>Midouni S.A.D., Amghar Y., Chikh A.,</t>
  </si>
  <si>
    <t>A semantic annotation for MaaS services: The SA4MaaS approach</t>
  </si>
  <si>
    <t>International Journal of Metadata, Semantics and Ontologies</t>
  </si>
  <si>
    <t>ID134</t>
  </si>
  <si>
    <t>Lv T., Hao Y., Wang L.,</t>
  </si>
  <si>
    <t>A study on medical cards’ PIX service and matching algorithm for building EMR</t>
  </si>
  <si>
    <t>International Journal of Simulation: Systems, Science and Technology</t>
  </si>
  <si>
    <t>ID135</t>
  </si>
  <si>
    <t>ID136</t>
  </si>
  <si>
    <t>An Integrated Framework of Knowledge Transfer and ICT Issues in Co-creation Value Networks</t>
  </si>
  <si>
    <t>Procedia Computer Science</t>
  </si>
  <si>
    <t>ID137</t>
  </si>
  <si>
    <t>Klein S.J.W., Coffey S.,</t>
  </si>
  <si>
    <t>Building a sustainable energy future, one community at a time</t>
  </si>
  <si>
    <t>Renewable and Sustainable Energy Reviews</t>
  </si>
  <si>
    <t>ID138</t>
  </si>
  <si>
    <t>Mourtzis D., Doukas M., Fotia S.,</t>
  </si>
  <si>
    <t>Classification and Mapping of PSS Evaluation Approaches</t>
  </si>
  <si>
    <t>ID139</t>
  </si>
  <si>
    <t>Bagheri S., Kusters R.J., Trienekens J.J.M., Van Der Zandt H.V.N.,</t>
  </si>
  <si>
    <t>Classification Framework of Knowledge Transfer Issues Across Value Networks</t>
  </si>
  <si>
    <t>ID140</t>
  </si>
  <si>
    <t>Wang M., Sun J., Pei H., Yang Y., Chen Z.,</t>
  </si>
  <si>
    <t>Construction and evaluation of modern agricultural processing mode based on four attributes</t>
  </si>
  <si>
    <t>Nongye Gongcheng Xuebao/Transactions of the Chinese Society of Agricultural Engineering</t>
  </si>
  <si>
    <t>ID141</t>
  </si>
  <si>
    <t>Resta B., Gaiardelli P., Cavalieri S., Dotti S.,</t>
  </si>
  <si>
    <t>Designing and configuring the value creation network for servitization</t>
  </si>
  <si>
    <t>ID142</t>
  </si>
  <si>
    <t>Zou Y., Kiviniemi A., Jones S.W.,</t>
  </si>
  <si>
    <t>Developing a tailored RBS linking to BIM for risk management of bridge projects</t>
  </si>
  <si>
    <t>Engineering, Construction and Architectural Management</t>
  </si>
  <si>
    <t>ID143</t>
  </si>
  <si>
    <t>Adam I.F.,</t>
  </si>
  <si>
    <t>Evidence from cluster surveys on the association between home-based counseling and use of family planning in conflict-affected Darfur</t>
  </si>
  <si>
    <t>International Journal of Gynecology and Obstetrics</t>
  </si>
  <si>
    <t>ID144</t>
  </si>
  <si>
    <t>Ardolino M., Saccani N., Gaiardelli P., Rapaccini M.,</t>
  </si>
  <si>
    <t>Exploring the Key Enabling Role of Digital Technologies for PSS Offerings</t>
  </si>
  <si>
    <t>ID145</t>
  </si>
  <si>
    <t>Mourtzis D., Papathanasiou P., Fotia S.,</t>
  </si>
  <si>
    <t>Lean Rules Identification and Classification for Manufacturing Industry</t>
  </si>
  <si>
    <t>ID146</t>
  </si>
  <si>
    <t>Zakaria A.F., Lim S.C.J.,</t>
  </si>
  <si>
    <t>Matching rule discovery using classification for product-service design</t>
  </si>
  <si>
    <t>ID147</t>
  </si>
  <si>
    <t>ID148</t>
  </si>
  <si>
    <t>Multimedia data retrieving based on soa architecture</t>
  </si>
  <si>
    <t>Journal of Web Engineering</t>
  </si>
  <si>
    <t>ID149</t>
  </si>
  <si>
    <t>Kerfai, Nejla; Ghadhab, Bahia Bejar</t>
  </si>
  <si>
    <t>PERFORMANCE CONCEPT THROUGH A SERVICE-DOMINANT LOGIC IN TUNISIAN MANUFACTURING COMPANIES</t>
  </si>
  <si>
    <t>INTERNATIONAL JOURNAL OF INNOVATION</t>
  </si>
  <si>
    <t>ID150</t>
  </si>
  <si>
    <t>ID151</t>
  </si>
  <si>
    <t>Proceedings - Annual SAFE Symposium (Survival and Flight Equipment Association)</t>
  </si>
  <si>
    <t>ID152</t>
  </si>
  <si>
    <t>Zhao, Ying</t>
  </si>
  <si>
    <t>Product Service System of Individual Customization Based on Internet</t>
  </si>
  <si>
    <t>2016 3RD INTERNATIONAL CONFERENCE ON SMART MATERIALS AND NANOTECHNOLOGY IN ENGINEERING (SMNE 2016)</t>
  </si>
  <si>
    <t>ID153</t>
  </si>
  <si>
    <t>Emili S., Ceschin F., Harrison D.,</t>
  </si>
  <si>
    <t>Energy for Sustainable Development</t>
  </si>
  <si>
    <t>ID154</t>
  </si>
  <si>
    <t>ID155</t>
  </si>
  <si>
    <t>ID156</t>
  </si>
  <si>
    <t>ID157</t>
  </si>
  <si>
    <t>Mehdi G., Brandt S., Roshchin M., Runkler T.,</t>
  </si>
  <si>
    <t>Semantic framework for industrial analytics and diagnostics</t>
  </si>
  <si>
    <t>IJCAI International Joint Conference on Artificial Intelligence</t>
  </si>
  <si>
    <t>ID158</t>
  </si>
  <si>
    <t>Borges Ruy F., Falbo R.A., Barcellos M.P., Costa S.D., Guizzardi G.,</t>
  </si>
  <si>
    <t>SEON: A software engineering ontology network</t>
  </si>
  <si>
    <t>ID159</t>
  </si>
  <si>
    <t>Ekaputra, Fajar J.; Lin, Xiashuo</t>
  </si>
  <si>
    <t>SHACL4P: SHACL Constraints Validation within Protege Ontology Editor</t>
  </si>
  <si>
    <t>PROCEEDINGS OF 2016 INTERNATIONAL CONFERENCE ON DATA AND SOFTWARE ENGINEERING (ICODSE)</t>
  </si>
  <si>
    <t>ID160</t>
  </si>
  <si>
    <t>Radulescu C.V.,</t>
  </si>
  <si>
    <t>Sustainability strategies in businesses</t>
  </si>
  <si>
    <t>Quality - Access to Success</t>
  </si>
  <si>
    <t>ID161</t>
  </si>
  <si>
    <t>Georgieva O.V., Konovalova L.S., Kon I.Ya.,</t>
  </si>
  <si>
    <t>The system of the quality control and the safety of baby food, the prospects of its development</t>
  </si>
  <si>
    <t>Gigiena i Sanitariya</t>
  </si>
  <si>
    <t>ID162</t>
  </si>
  <si>
    <t>ID163</t>
  </si>
  <si>
    <t>Brosius J., Raabe C.A.,</t>
  </si>
  <si>
    <t>What is an RNA? A top layer for RNA classification</t>
  </si>
  <si>
    <t>RNA Biology</t>
  </si>
  <si>
    <t>ID164</t>
  </si>
  <si>
    <t>Fang H., Knezevic B., Burnham K.L., Knight J.C.,</t>
  </si>
  <si>
    <t>XGR software for enhanced interpretation of genomic summary data, illustrated by application to immunological traits</t>
  </si>
  <si>
    <t>Genome Medicine</t>
  </si>
  <si>
    <t>ID165</t>
  </si>
  <si>
    <t>Taney, Stoyan; Liotta, Giacomo; Kleismantas, Andrius</t>
  </si>
  <si>
    <t>A business intelligence approach using web search tools and online data reduction techniques to examine the value of product-enabled services</t>
  </si>
  <si>
    <t>EXPERT SYSTEMS WITH APPLICATIONS</t>
  </si>
  <si>
    <t>ID166</t>
  </si>
  <si>
    <t>Park, Hyunseok; Yoon, Janghyeok</t>
  </si>
  <si>
    <t>A chance discovery-based approach for new product-service system (PSS) concepts</t>
  </si>
  <si>
    <t>SERVICE BUSINESS</t>
  </si>
  <si>
    <t>ID167</t>
  </si>
  <si>
    <t>Lim, Chie-Hyeon; Kim, Min-Jun; Heo, Jun-Yeon; Kim, Kwang-Jae</t>
  </si>
  <si>
    <t>A Conceptual Framework for Designing Informatics-based Services in Manufacturing Industries</t>
  </si>
  <si>
    <t>7TH INDUSTRIAL PRODUCT-SERVICE SYSTEMS CONFERENCE - IPSS, INDUSTRY TRANSFORMATION FOR SUSTAINABILITY AND BUSINESS</t>
  </si>
  <si>
    <t>ID168</t>
  </si>
  <si>
    <t>ID169</t>
  </si>
  <si>
    <t>ID170</t>
  </si>
  <si>
    <t>Letcher P.M., Powell M.J., Lopez S., Lee P.A., McBride R.C.,</t>
  </si>
  <si>
    <t>A new isolate of Amoeboaphelidium protococcarum, and Amoeboaphelidium occidentale, a new species in phylum Aphelida (Opisthosporidia)</t>
  </si>
  <si>
    <t>Mycologia</t>
  </si>
  <si>
    <t>ID171</t>
  </si>
  <si>
    <t>ID172</t>
  </si>
  <si>
    <t>Benedetti M., Cesarotti V., Holgado M., Introna V., Macchi M.,</t>
  </si>
  <si>
    <t>A proposal for energy services' classification including a product service systems perspective</t>
  </si>
  <si>
    <t>ID173</t>
  </si>
  <si>
    <t>Kim Y.S., Kim J.,</t>
  </si>
  <si>
    <t>A representation framework of Product-Service Systems</t>
  </si>
  <si>
    <t>ID174</t>
  </si>
  <si>
    <t>Pan J.-N., Nguyen H.T.N.,</t>
  </si>
  <si>
    <t>Achieving customer satisfaction through product-service systems</t>
  </si>
  <si>
    <t>European Journal of Operational Research</t>
  </si>
  <si>
    <t>ID175</t>
  </si>
  <si>
    <t>ID176</t>
  </si>
  <si>
    <t>ID177</t>
  </si>
  <si>
    <t>ID178</t>
  </si>
  <si>
    <t>ID179</t>
  </si>
  <si>
    <t>Shi X., Chen F., Xu Y., Zheng X., Xiao J.,</t>
  </si>
  <si>
    <t>Aromatic components produced by non-Saccharomyces Cerevisiae derived from natural fermentation of grape</t>
  </si>
  <si>
    <t>Natural Product Research</t>
  </si>
  <si>
    <t>ID180</t>
  </si>
  <si>
    <t>Kaushik L., Sangwan A., Hansen J.H.L.,</t>
  </si>
  <si>
    <t>Automatic audio sentiment extraction using keyword spotting</t>
  </si>
  <si>
    <t>ID181</t>
  </si>
  <si>
    <t>Yip, Man Hang; Phaal, Robert; Probert, David R.</t>
  </si>
  <si>
    <t>Characterising product-service systems in the healthcare industry</t>
  </si>
  <si>
    <t>TECHNOLOGY IN SOCIETY</t>
  </si>
  <si>
    <t>ID182</t>
  </si>
  <si>
    <t>Stacey P.K., Tether B.S.,</t>
  </si>
  <si>
    <t>Designing emotion-centred Product Service Systems: The case of a cancer care facility</t>
  </si>
  <si>
    <t>Design Studies</t>
  </si>
  <si>
    <t>ID183</t>
  </si>
  <si>
    <t>Roos, Goeran; O'Connor, Allan</t>
  </si>
  <si>
    <t>Government policy implications of intellectual capital: an Australian manufacturing case study</t>
  </si>
  <si>
    <t>JOURNAL OF INTELLECTUAL CAPITAL</t>
  </si>
  <si>
    <t>ID184</t>
  </si>
  <si>
    <t>Hwang, Jinsoo; Han, Heesup; Kim, Seongseop</t>
  </si>
  <si>
    <t>How can employees engage customers? Application of social penetration theory to the full-service restaurant industry by gender</t>
  </si>
  <si>
    <t>INTERNATIONAL JOURNAL OF CONTEMPORARY HOSPITALITY MANAGEMENT</t>
  </si>
  <si>
    <t>ID185</t>
  </si>
  <si>
    <t>Hwang J., Han H., Kim S.,</t>
  </si>
  <si>
    <t>How can employees engage customers?: Application of social penetration theory to the full-service restaurant industry by gender</t>
  </si>
  <si>
    <t>International Journal of Contemporary Hospitality Management</t>
  </si>
  <si>
    <t>ID186</t>
  </si>
  <si>
    <t>Sinigalias P.C., Dentsoras A.,</t>
  </si>
  <si>
    <t>Index-based metrics for the evaluation of effects of custom parts on the standardization of mechanical systems</t>
  </si>
  <si>
    <t>ID187</t>
  </si>
  <si>
    <t>Zhang Y., Luo X., Buis J.J., Sutherland J.W.,</t>
  </si>
  <si>
    <t>LCA-oriented semantic representation for the product life cycle</t>
  </si>
  <si>
    <t>ID188</t>
  </si>
  <si>
    <t>Ritchie, Matthew E.; Phipson, Belinda; Wu, Di; Hu, Yifang; Law, Charity W.; Shi, Wei; Smyth, Gordon K.</t>
  </si>
  <si>
    <t>limma powers differential expression analyses for RNA-sequencing and microarray studies</t>
  </si>
  <si>
    <t>NUCLEIC ACIDS RESEARCH</t>
  </si>
  <si>
    <t>ID190</t>
  </si>
  <si>
    <t>Singh A.K.,</t>
  </si>
  <si>
    <t>Modeling passengers’ future behavioral intentions in airline industry using SEM</t>
  </si>
  <si>
    <t>Journal of Advances in Management Research</t>
  </si>
  <si>
    <t>ID191</t>
  </si>
  <si>
    <t>ID192</t>
  </si>
  <si>
    <t>Green D.R., Anthony T.R.,</t>
  </si>
  <si>
    <t>Occupational Noise Exposure of Employees at Locally-Owned Restaurants in a College Town</t>
  </si>
  <si>
    <t>Journal of Occupational and Environmental Hygiene</t>
  </si>
  <si>
    <t>ID193</t>
  </si>
  <si>
    <t>Semenov V.A., Gonahchan V.I., Morozov S.V., Tarlapan O.A.,</t>
  </si>
  <si>
    <t>Ontology model for intelligent catalogues of building elements</t>
  </si>
  <si>
    <t>eWork and eBusiness in Architecture, Engineering and Construction - Proceedings of the 10th European Conference on Product and Process Modelling, ECPPM 2014</t>
  </si>
  <si>
    <t>ID194</t>
  </si>
  <si>
    <t>Zhu Y.,</t>
  </si>
  <si>
    <t>Ontology to support multi-objective integrated analyses for sustainable construction: A conceptual framework</t>
  </si>
  <si>
    <t>Ontology in the AEC Industry: A Decade of Research and Development in Architecture, Engineering, and Construction</t>
  </si>
  <si>
    <t>ID195</t>
  </si>
  <si>
    <t>Brown G., Helene Hausner V., Lægreid E.,</t>
  </si>
  <si>
    <t>Physical landscape associations with mapped ecosystem values with implications for spatial value transfer: An empirical study from Norway</t>
  </si>
  <si>
    <t>Ecosystem Services</t>
  </si>
  <si>
    <t>ID196</t>
  </si>
  <si>
    <t>ID197</t>
  </si>
  <si>
    <t>Reim, Wiebke; Parida, Vinit; Ortqvist, Daniel</t>
  </si>
  <si>
    <t>Product-Service Systems (PSS) business models and tactics - a systematic literature review</t>
  </si>
  <si>
    <t>ID198</t>
  </si>
  <si>
    <t>Dai H.-J., Syed-Abdul S., Chen C.-W., Wu C.-C.,</t>
  </si>
  <si>
    <t>Recognition and Evaluation of Clinical Section Headings in Clinical Documents Using Token-Based Formulation with Conditional Random Fields</t>
  </si>
  <si>
    <t>BioMed Research International</t>
  </si>
  <si>
    <t>ID199</t>
  </si>
  <si>
    <t>Yang Q., Wang J., Ling W.,</t>
  </si>
  <si>
    <t>Research on traffic heterogeneous data integration based on semantic web and cloud services</t>
  </si>
  <si>
    <t>Gaojishu Tongxin/Chinese High Technology Letters</t>
  </si>
  <si>
    <t>ID200</t>
  </si>
  <si>
    <t>Caceres, Rafael; Guzman, Joaquin</t>
  </si>
  <si>
    <t>Seeking an innovation structure common to both manufacturing and services</t>
  </si>
  <si>
    <t>ID201</t>
  </si>
  <si>
    <t>ID202</t>
  </si>
  <si>
    <t>ID203</t>
  </si>
  <si>
    <t>Gould A.M., Desjardins G.,</t>
  </si>
  <si>
    <t>Smart for whom? Cost ambiguity as corporate strategy in the 21st century telco sector</t>
  </si>
  <si>
    <t>Info</t>
  </si>
  <si>
    <t>ID204</t>
  </si>
  <si>
    <t>Gutsche K.,</t>
  </si>
  <si>
    <t>Sustainable factor input in product-service operation</t>
  </si>
  <si>
    <t>ID205</t>
  </si>
  <si>
    <t>ID206</t>
  </si>
  <si>
    <t>Redding, L. E.; Tiwari, A.; Roy, R.; Phillips, P.; Shaw, A.</t>
  </si>
  <si>
    <t>The adoption and use of through-life engineering services within UK manufacturing organisations</t>
  </si>
  <si>
    <t>PROCEEDINGS OF THE INSTITUTION OF MECHANICAL ENGINEERS PART B-JOURNAL OF ENGINEERING MANUFACTURE</t>
  </si>
  <si>
    <t>ID207</t>
  </si>
  <si>
    <t>Rahmawati Y., Utomo C.,</t>
  </si>
  <si>
    <t>The influence of knowledge management to integrated design</t>
  </si>
  <si>
    <t>2014 1st International Conference on Information Technology, Computer, and Electrical Engineering: Green Technology and Its Applications for a Better Future, ICITACEE 2014 - Proceedings</t>
  </si>
  <si>
    <t>ID208</t>
  </si>
  <si>
    <t>ID209</t>
  </si>
  <si>
    <t>Ionita D., Wieringa R.J., Wolos L., Gordijn J., Pieters W.,</t>
  </si>
  <si>
    <t>Using value models for business risk analysis in e-service networks</t>
  </si>
  <si>
    <t>ID210</t>
  </si>
  <si>
    <t>Benedettini, Ornella; Neely, Andy; Swink, Morgan</t>
  </si>
  <si>
    <t>Why do servitized firms fail? A risk-based explanation</t>
  </si>
  <si>
    <t>INTERNATIONAL JOURNAL OF OPERATIONS &amp; PRODUCTION MANAGEMENT</t>
  </si>
  <si>
    <t>ID211</t>
  </si>
  <si>
    <t>2013 International Conference on Information and Communication Technology for education, ICTE 2013</t>
  </si>
  <si>
    <t>WIT Transactions on Information and Communication Technologies</t>
  </si>
  <si>
    <t>ID212</t>
  </si>
  <si>
    <t>4th International Conference on Model and Data Engineering, MEDI 2014</t>
  </si>
  <si>
    <t>ID213</t>
  </si>
  <si>
    <t>ID214</t>
  </si>
  <si>
    <t>5th International Conference on Manufacturing Science and Engineering, ICMSE 2014</t>
  </si>
  <si>
    <t>Advanced Materials Research</t>
  </si>
  <si>
    <t>ID215</t>
  </si>
  <si>
    <t>Irudayaraj P., Liu Y., Zhou F., Jiao R.J., Goodman J.N.,</t>
  </si>
  <si>
    <t>A case study of modeling and simulation for manufacturing, installation, and maintenance of solar power systems</t>
  </si>
  <si>
    <t>Proceedings of the ASME Design Engineering Technical Conference</t>
  </si>
  <si>
    <t>ID216</t>
  </si>
  <si>
    <t>Gaiardelli P., Resta B., Martinez V., Pinto R., Albores P.,</t>
  </si>
  <si>
    <t>A classification model for product-service offerings</t>
  </si>
  <si>
    <t>ID217</t>
  </si>
  <si>
    <t>Elnadi M., Shehab E.,</t>
  </si>
  <si>
    <t>A conceptual model for evaluating product-service systems leanness in UK manufacturing companies</t>
  </si>
  <si>
    <t>ID218</t>
  </si>
  <si>
    <t>A framework for energy services within Product Service Systems classification</t>
  </si>
  <si>
    <t>ID219</t>
  </si>
  <si>
    <t>Raddats, Chris; Kowalkowski, Christian</t>
  </si>
  <si>
    <t>A Reconceptualization of Manufacturers' Service Strategies</t>
  </si>
  <si>
    <t>JOURNAL OF BUSINESS-TO-BUSINESS MARKETING</t>
  </si>
  <si>
    <t>ID220</t>
  </si>
  <si>
    <t>ID221</t>
  </si>
  <si>
    <t>Gani, Abdullah; Nayeem, Golam Mokatder; Shiraz, Muhammad; Sookhak, Mehdi; Whaiduzzaman, Md; Khan, Suleman</t>
  </si>
  <si>
    <t>A review on interworking and mobility techniques for seamless connectivity in mobile cloud computing</t>
  </si>
  <si>
    <t>JOURNAL OF NETWORK AND COMPUTER APPLICATIONS</t>
  </si>
  <si>
    <t>ID222</t>
  </si>
  <si>
    <t>Alfian G., Rhee J., Yoon B.,</t>
  </si>
  <si>
    <t>A simulation tool for prioritizing product-service system (PSS) models in a carsharing service</t>
  </si>
  <si>
    <t>Computers and Industrial Engineering</t>
  </si>
  <si>
    <t>ID223</t>
  </si>
  <si>
    <t>Ilas C., Mocanu I., Ilas M.,</t>
  </si>
  <si>
    <t>Advances in environment sensing and perception technologies and algorithms for autonomous ground vehicles</t>
  </si>
  <si>
    <t>Autonomous Vehicles: Intelligent Transport Systems and Smart Technologie</t>
  </si>
  <si>
    <t>ID224</t>
  </si>
  <si>
    <t>Arjomandi A., Seufert J.H.,</t>
  </si>
  <si>
    <t>An evaluation of the world's major airlines' technical and environmental performance</t>
  </si>
  <si>
    <t>Economic Modelling</t>
  </si>
  <si>
    <t>ID225</t>
  </si>
  <si>
    <t>Wu, Hao; Cheng, Zhiping; Shi, Wenzhong; Miao, Zelang; Xu, Chenchen</t>
  </si>
  <si>
    <t>An object-based image analysis for building seismic vulnerability assessment using high-resolution remote sensing imagery</t>
  </si>
  <si>
    <t>NATURAL HAZARDS</t>
  </si>
  <si>
    <t>ID226</t>
  </si>
  <si>
    <t>ID227</t>
  </si>
  <si>
    <t>Papinniemi J., Hannola L., Maletz M.,</t>
  </si>
  <si>
    <t>Challenges in integrating requirements management with PLM</t>
  </si>
  <si>
    <t>ID228</t>
  </si>
  <si>
    <t>Characterizing Product-Service Systems in the Healthcare Industry</t>
  </si>
  <si>
    <t>2014 PORTLAND INTERNATIONAL CONFERENCE ON MANAGEMENT OF ENGINEERING &amp; TECHNOLOGY (PICMET)</t>
  </si>
  <si>
    <t>ID229</t>
  </si>
  <si>
    <t>Koschke L., Van der Meulen S., Frank S., Schneidergruber A., Kruse M., Fürst C., Neubert E., Ohnesorge B., Schröder C., Müller F., Bastian O.,</t>
  </si>
  <si>
    <t>Do you have 5 minutes to spare? -The challenges of stakeholder processes in ecosystem services studies</t>
  </si>
  <si>
    <t>Landscape Online</t>
  </si>
  <si>
    <t>ID230</t>
  </si>
  <si>
    <t>Zhu L., Jin H., Zheng R., Feng X.,</t>
  </si>
  <si>
    <t>Effective naive Bayes nearest neighbor based image classification on GPU</t>
  </si>
  <si>
    <t>Journal of Supercomputing</t>
  </si>
  <si>
    <t>ID231</t>
  </si>
  <si>
    <t>ID232</t>
  </si>
  <si>
    <t>ID233</t>
  </si>
  <si>
    <t>Cohen S., Money W., Quick M.,</t>
  </si>
  <si>
    <t>Improving integration and insight in smart cities with policy and trust</t>
  </si>
  <si>
    <t>ID234</t>
  </si>
  <si>
    <t>Ribeiro V.C., Borsato M.,</t>
  </si>
  <si>
    <t>Integrating product-service system tools into new product development processes</t>
  </si>
  <si>
    <t>Journal of Integrated Design and Process Science</t>
  </si>
  <si>
    <t>ID235</t>
  </si>
  <si>
    <t>Grant D., Juntunen J., Juga J., Juntunen M.,</t>
  </si>
  <si>
    <t>Investigating brand equity of third-party service providers</t>
  </si>
  <si>
    <t>Journal of Services Marketing</t>
  </si>
  <si>
    <t>ID236</t>
  </si>
  <si>
    <t>ID237</t>
  </si>
  <si>
    <t>ID238</t>
  </si>
  <si>
    <t>Badii A., Tiemann M., Adderley R., Seidler P., Evangelio R.H., Senst T., Sikora T., Panattoni L., Raffaelli M., Cappel-Porter M., Husz Z.L., Hecker T., Peters I.,</t>
  </si>
  <si>
    <t>MOSAIC : Multimodal analytics for the protection of critical assets</t>
  </si>
  <si>
    <t>SIGMAP 2014 - Proceedings of the 11th International Conference on Signal Processing and Multimedia Applications, Part of ICETE 2014 - 11th International Joint Conference on e-Business and Telecommunications</t>
  </si>
  <si>
    <t>ID240</t>
  </si>
  <si>
    <t>Walter, Michael; Storch, Markus; Wartzack, Sandro</t>
  </si>
  <si>
    <t>On uncertainties in simulations in engineering design: A statistical tolerance analysis application</t>
  </si>
  <si>
    <t>SIMULATION-TRANSACTIONS OF THE SOCIETY FOR MODELING AND SIMULATION INTERNATIONAL</t>
  </si>
  <si>
    <t>ID241</t>
  </si>
  <si>
    <t>ID242</t>
  </si>
  <si>
    <t>Kim, Soo Y.; Upneja, Arun</t>
  </si>
  <si>
    <t>Predicting restaurant financial distress using decision tree and AdaBoosted decision tree models</t>
  </si>
  <si>
    <t>ECONOMIC MODELLING</t>
  </si>
  <si>
    <t>ID243</t>
  </si>
  <si>
    <t>ID244</t>
  </si>
  <si>
    <t>Wang P.P., Ming X.G., Wu Z.Y., Zheng M.K., Xu Z.T.,</t>
  </si>
  <si>
    <t>Research on industrial product-service configuration driven by value demands based on ontology modeling</t>
  </si>
  <si>
    <t>ID245</t>
  </si>
  <si>
    <t>Van Hoecke S., Verborgh R., Van Deursen D., Van De Walle R.,</t>
  </si>
  <si>
    <t>SAMuS: Service-oriented architecture for multisensor surveillance in smart homes</t>
  </si>
  <si>
    <t>The Scientific World Journal</t>
  </si>
  <si>
    <t>ID246</t>
  </si>
  <si>
    <t>Kryvinska, Natalia; Kaczor, Sebastian; Strauss, Christine; Gregus, Michal</t>
  </si>
  <si>
    <t>Servitization Strategies and Product-Service-Systems</t>
  </si>
  <si>
    <t>2014 IEEE WORLD CONGRESS ON SERVICES (SERVICES)</t>
  </si>
  <si>
    <t>ID247</t>
  </si>
  <si>
    <t>Isaja M.,</t>
  </si>
  <si>
    <t>System architecture of the BIVEE platform for innovation and production improvement</t>
  </si>
  <si>
    <t>ID248</t>
  </si>
  <si>
    <t>ID249</t>
  </si>
  <si>
    <t>Riedel J.C.K.H.,</t>
  </si>
  <si>
    <t>Towards an understanding of Apple's success - Conceptualising product-service-business bundles</t>
  </si>
  <si>
    <t>ID250</t>
  </si>
  <si>
    <t>Feltus C., Ouedraogo M., Khadraoui D.,</t>
  </si>
  <si>
    <t>Towards cyber-security protection of critical infrastructures by generating security policy for SCADA systems</t>
  </si>
  <si>
    <t>2014 1st International Conference on Information and Communication Technologies for Disaster Management, ICT-DM 2014</t>
  </si>
  <si>
    <t>ID251</t>
  </si>
  <si>
    <t>ID252</t>
  </si>
  <si>
    <t>ID253</t>
  </si>
  <si>
    <t>ID254</t>
  </si>
  <si>
    <t>ID255</t>
  </si>
  <si>
    <t>ID256</t>
  </si>
  <si>
    <t>ID257</t>
  </si>
  <si>
    <t>ID258</t>
  </si>
  <si>
    <t>2013 4th International Conference on Manufacturing Science and Technology, ICMST 2013</t>
  </si>
  <si>
    <t>ID259</t>
  </si>
  <si>
    <t>Cai, Zhiping; Wang, Zhijun; Zheng, Kai; Cao, Jiannong</t>
  </si>
  <si>
    <t>A Distributed TCAM Coprocessor Architecture for Integrated Longest Prefix Matching, Policy Filtering, and Content Filtering</t>
  </si>
  <si>
    <t>IEEE TRANSACTIONS ON COMPUTERS</t>
  </si>
  <si>
    <t>ID260</t>
  </si>
  <si>
    <t>Papetti A., Peruzzini M., Capitanelli A., Germani M.,</t>
  </si>
  <si>
    <t>A methodology for interoperability and information management in smart home environments</t>
  </si>
  <si>
    <t>ID261</t>
  </si>
  <si>
    <t>Yang L., Xing K., Lee S.-H.,</t>
  </si>
  <si>
    <t>A new design approach for PSS conceptual development</t>
  </si>
  <si>
    <t>ID262</t>
  </si>
  <si>
    <t>ID263</t>
  </si>
  <si>
    <t>Tan, Jen Hong; Acharya, U. Rajendra; Lim, Choo Min; Abraham, K. Thomas</t>
  </si>
  <si>
    <t>An interactive lung field segmentation scheme with automated capability</t>
  </si>
  <si>
    <t>DIGITAL SIGNAL PROCESSING</t>
  </si>
  <si>
    <t>ID264</t>
  </si>
  <si>
    <t>ID265</t>
  </si>
  <si>
    <t>Jonsson P., Rudberg M., Holmberg S.,</t>
  </si>
  <si>
    <t>Centralised supply chain planning at IKEA</t>
  </si>
  <si>
    <t>Supply Chain Management</t>
  </si>
  <si>
    <t>ID266</t>
  </si>
  <si>
    <t>Moudon, Anne Vernez; Drewnowski, Adam; Duncan, Glen E.; Hurvitz, Philip M.; Saelens, Brian E.; Scharnhorst, Eric</t>
  </si>
  <si>
    <t>Characterizing the food environment: pitfalls and future directions</t>
  </si>
  <si>
    <t>PUBLIC HEALTH NUTRITION</t>
  </si>
  <si>
    <t>ID267</t>
  </si>
  <si>
    <t>Becker J., Beverungen D., Knackstedt R., Matzner M., Müller O., Pöppelbuß J.,</t>
  </si>
  <si>
    <t>Designing interaction routines in service networks: A modularity and social construction-based approach</t>
  </si>
  <si>
    <t>Scandinavian Journal of Information Systems</t>
  </si>
  <si>
    <t>ID268</t>
  </si>
  <si>
    <t>Hansch Beuren F., Cauchick Miguel P.A.,</t>
  </si>
  <si>
    <t>First steps to construct a life cycle framework for PSS</t>
  </si>
  <si>
    <t>22nd International Conference on Production Research, ICPR 2013</t>
  </si>
  <si>
    <t>ID269</t>
  </si>
  <si>
    <t>IFIP WG 5.7 International Conference on Advances in Production Management Systems, APMS 2012</t>
  </si>
  <si>
    <t>ID270</t>
  </si>
  <si>
    <t>Dahmani S., Boucher X., Peillon S.,</t>
  </si>
  <si>
    <t>Industrial transition through Product-Service Systems: Proposal of a decision-process modeling framework</t>
  </si>
  <si>
    <t>ID271</t>
  </si>
  <si>
    <t>ID272</t>
  </si>
  <si>
    <t>ID273</t>
  </si>
  <si>
    <t>Cihan Tayşi Z., Elif Karsligil M., Gökhan Yavuz A., Şahin R., Yilmaz T., Demirel H.,</t>
  </si>
  <si>
    <t>Machine learning based IP traffic classfication [Makine Öǧrenmesi tabanli IP trafik siniflandirilmasi]</t>
  </si>
  <si>
    <t>2013 21st Signal Processing and Communications Applications Conference, SIU 2013</t>
  </si>
  <si>
    <t>ID274</t>
  </si>
  <si>
    <t>Machinery matters: Wärtsilä reports that...</t>
  </si>
  <si>
    <t>Motor Ship</t>
  </si>
  <si>
    <t>Note</t>
  </si>
  <si>
    <t>ID275</t>
  </si>
  <si>
    <t>Akrout H., Anson D., Bianchini G., Neveur A., Trinel C., Farnsworth M., Tomiyama T.,</t>
  </si>
  <si>
    <t>Maintenance task classification: Towards automated robotic maintenance for industry</t>
  </si>
  <si>
    <t>ID276</t>
  </si>
  <si>
    <t>Durugbo C.,</t>
  </si>
  <si>
    <t>Managing partnership uncertainty for sustainable services: A conceptual model</t>
  </si>
  <si>
    <t>ID277</t>
  </si>
  <si>
    <t>Storm P., Lager T., Samuelsson P.,</t>
  </si>
  <si>
    <t>Managing the manufacturing-R&amp;D interface in the process industries</t>
  </si>
  <si>
    <t>R and D Management</t>
  </si>
  <si>
    <t>ID278</t>
  </si>
  <si>
    <t>Novak P., Sindelar R.,</t>
  </si>
  <si>
    <t>Ontology-based industrial plant description supporting simulation model design and maintenance</t>
  </si>
  <si>
    <t>IECON Proceedings (Industrial Electronics Conference)</t>
  </si>
  <si>
    <t>ID279</t>
  </si>
  <si>
    <t>Rocha E., Dornelles P.G., Pacheco D.A.J., Da Luz D.F.,</t>
  </si>
  <si>
    <t>Products, Services and Systems (PSS): Investigating the critical success factors and opportunities for research [Produtos, Serviços e Sistemas (PSS): Investigando os fatores críticos de sucesso e oportunidades de pesquisas]</t>
  </si>
  <si>
    <t>Espacios</t>
  </si>
  <si>
    <t>ID280</t>
  </si>
  <si>
    <t>Durugbo C., Riedel J.C.K.H.,</t>
  </si>
  <si>
    <t>Readiness assessment of collaborative networked organisations for integrated product and service delivery</t>
  </si>
  <si>
    <t>ID281</t>
  </si>
  <si>
    <t>ID282</t>
  </si>
  <si>
    <t>Chen J., Yamazaki J., Yoshino D., Takahashi Y., Tanno Y., Abe Y., Tokura H., Iwase J., Fukuhara H., Saburi T., Fujita R., Hayashi T.,</t>
  </si>
  <si>
    <t>Semantic-Addressable messaging network based on event ontology for sensor and controller network</t>
  </si>
  <si>
    <t>Proceedings of the SICE Annual Conference</t>
  </si>
  <si>
    <t>ID283</t>
  </si>
  <si>
    <t>Bikfalvi, A.; Lay, G.; Maloca, S.; Waser, B. R.</t>
  </si>
  <si>
    <t>Servitization and networking: large-scale survey findings on product-related services</t>
  </si>
  <si>
    <t>ID284</t>
  </si>
  <si>
    <t>Armstrong C.M., Lang C.,</t>
  </si>
  <si>
    <t>Sustainable Product Service Systems: The New Frontier in Apparel Retailing?</t>
  </si>
  <si>
    <t>Research Journal of Textile and Apparel</t>
  </si>
  <si>
    <t>ID285</t>
  </si>
  <si>
    <t>Herrmann C., Kuntzky K.,</t>
  </si>
  <si>
    <t>Sustainable PSS in automotive industry</t>
  </si>
  <si>
    <t>Handbook of Sustainable Engineering</t>
  </si>
  <si>
    <t>ID286</t>
  </si>
  <si>
    <t>Wu, Dazhong; Zhang, Linda L.; Jiao, Roger J.; Lu, Roberto F.</t>
  </si>
  <si>
    <t>SysML-based design chain information modeling for variety management in production reconfiguration</t>
  </si>
  <si>
    <t>JOURNAL OF INTELLIGENT MANUFACTURING</t>
  </si>
  <si>
    <t>ID287</t>
  </si>
  <si>
    <t>Nordin F., Lindahl I., Brege S.,</t>
  </si>
  <si>
    <t>The Applicability of Integrated Solutions Offerings: Differential Effects of Product Complexity</t>
  </si>
  <si>
    <t>Journal of Relationship Marketing</t>
  </si>
  <si>
    <t>ID288</t>
  </si>
  <si>
    <t>Drake P.R., Myung Lee D., Hussain M.,</t>
  </si>
  <si>
    <t>The lean and agile purchasing portfolio model</t>
  </si>
  <si>
    <t>Supply Chain Management: An International Journal</t>
  </si>
  <si>
    <t>ID289</t>
  </si>
  <si>
    <t>Breier G., Echevest M.E., Caten C.T.,</t>
  </si>
  <si>
    <t>Transforming user requirements into technical requirements for development of a new control access for people with reduced environmental impact</t>
  </si>
  <si>
    <t>ID290</t>
  </si>
  <si>
    <t>Sakao T., Öhrwall Rönnbäck A., Ölundh Sandström G.,</t>
  </si>
  <si>
    <t>Uncovering benefits and risks of integrated product service offerings - Using a case of technology encapsulation</t>
  </si>
  <si>
    <t>Journal of Systems Science and Systems Engineering</t>
  </si>
  <si>
    <t>ID291</t>
  </si>
  <si>
    <t>ID292</t>
  </si>
  <si>
    <t>Hwang J., Lee K., Park J.,</t>
  </si>
  <si>
    <t>A Comparison of Dining Preference between Resident and Non-Resident Groups</t>
  </si>
  <si>
    <t>Journal of Foodservice Business Research</t>
  </si>
  <si>
    <t>ID293</t>
  </si>
  <si>
    <t>ID294</t>
  </si>
  <si>
    <t>ID295</t>
  </si>
  <si>
    <t>Lee H.S., Kim J., Park J., Park K., Kim K.-J., Hong Y.-S.,</t>
  </si>
  <si>
    <t>A strategy matrix for the product-service system</t>
  </si>
  <si>
    <t>ID296</t>
  </si>
  <si>
    <t>ID297</t>
  </si>
  <si>
    <t>Yip M.H., Phaal R., Robert D.R.,</t>
  </si>
  <si>
    <t>Characterizing product-service systems in the healthcare industry - An internal stakeholder perspective</t>
  </si>
  <si>
    <t>IEEE International Conference on Industrial Engineering and Engineering Management</t>
  </si>
  <si>
    <t>ID298</t>
  </si>
  <si>
    <t>ID299</t>
  </si>
  <si>
    <t>ID300</t>
  </si>
  <si>
    <t>Baptista J., Vieira L.N., Diniz C., Mamede N.,</t>
  </si>
  <si>
    <t>Coordination of -mente ending adverbs in Portuguese: An integrated solution</t>
  </si>
  <si>
    <t>ID301</t>
  </si>
  <si>
    <t>Alzghoul, Ahmad; Lofstrand, Magnus; Backe, Bjorn</t>
  </si>
  <si>
    <t>Data stream forecasting for system fault prediction</t>
  </si>
  <si>
    <t>COMPUTERS &amp; INDUSTRIAL ENGINEERING</t>
  </si>
  <si>
    <t>ID302</t>
  </si>
  <si>
    <t>Enterprise Interoperability - 4th International IFIP Working Conference, IWEI 2012, Proceedings</t>
  </si>
  <si>
    <t>ID303</t>
  </si>
  <si>
    <t>De Kraker J., Van Der Wal M.,</t>
  </si>
  <si>
    <t>How to make environmental models better in supporting social learning? A critical review of promising tools</t>
  </si>
  <si>
    <t>iEMSs 2012 - Managing Resources of a Limited Planet: Proceedings of the 6th Biennial Meeting of the International Environmental Modelling and Software Society</t>
  </si>
  <si>
    <t>ID304</t>
  </si>
  <si>
    <t>Despeisse M., Ball P.D., Evans S., Levers A.,</t>
  </si>
  <si>
    <t>Industrial ecology at factory level - A conceptual model</t>
  </si>
  <si>
    <t>ID305</t>
  </si>
  <si>
    <t>Rey J.W., Komm N., Kaiser G.M.,</t>
  </si>
  <si>
    <t>Inhouse coordination to promote organ donation: A pilot project in three full-service hospitals [Inhouse-koordination zur förderung der organspende erfahrungsbericht aus drei kliniken der maximalversorgung]</t>
  </si>
  <si>
    <t>Deutsche Medizinische Wochenschrift</t>
  </si>
  <si>
    <t>ID306</t>
  </si>
  <si>
    <t>Karwowski W., Ahram T.Z.,</t>
  </si>
  <si>
    <t>Innovation in user-centered skills and performance improvement for sustainable complex service systems</t>
  </si>
  <si>
    <t>Work</t>
  </si>
  <si>
    <t>ID307</t>
  </si>
  <si>
    <t>Merkuryeva G.,</t>
  </si>
  <si>
    <t>Integrated delivery planning and scheduling built on cluster analysis and simulation optimisation</t>
  </si>
  <si>
    <t>Proceedings - 26th European Conference on Modelling and Simulation, ECMS 2012</t>
  </si>
  <si>
    <t>ID308</t>
  </si>
  <si>
    <t>Becker D., Sultan M., Milewski A., Becker R., Sauck W., Soliman F., Rashed M., Ahmed M., Yan E., Wagdy A., Chouinard K., Welton B.,</t>
  </si>
  <si>
    <t>Integrated solutions for hydrologic investigations in arid lands</t>
  </si>
  <si>
    <t>Geosphere</t>
  </si>
  <si>
    <t>ID309</t>
  </si>
  <si>
    <t>Rao M.,</t>
  </si>
  <si>
    <t>Knowledge management tools and techniques: Practitioners and experts evaluate KM solutions</t>
  </si>
  <si>
    <t>Knowledge Management Tools and Techniques: Practitioners and Experts Evaluate KM Solutions</t>
  </si>
  <si>
    <t>Book</t>
  </si>
  <si>
    <t>ID310</t>
  </si>
  <si>
    <t>Zdebski D., Afazov S., Ratchev S., Segal J.,</t>
  </si>
  <si>
    <t>Model based planning of complex micro-manufacturing strategies</t>
  </si>
  <si>
    <t>ID311</t>
  </si>
  <si>
    <t>Akasaka F., Fujita K., Shimomura Y.,</t>
  </si>
  <si>
    <t>Pss business case map: Supporting idea generation in pss design</t>
  </si>
  <si>
    <t>ID312</t>
  </si>
  <si>
    <t>Stubberud S.C., Kramer K.A.,</t>
  </si>
  <si>
    <t>Sensor network activation with a fuzzy-based game theory</t>
  </si>
  <si>
    <t>2012 IEEE I2MTC - International Instrumentation and Measurement Technology Conference, Proceedings</t>
  </si>
  <si>
    <t>ID313</t>
  </si>
  <si>
    <t>O'Neill, John W.</t>
  </si>
  <si>
    <t>The determinants of a culture of partying among managers in the hotel industry</t>
  </si>
  <si>
    <t>ID314</t>
  </si>
  <si>
    <t>Farsi J.Y., Hakiminezhad N.,</t>
  </si>
  <si>
    <t>The integration of QFD technique, Value Engineering and design for manufacture and assembly (DFMA) during the product design stage</t>
  </si>
  <si>
    <t>Advances in Environmental Biology</t>
  </si>
  <si>
    <t>ID315</t>
  </si>
  <si>
    <t>ID316</t>
  </si>
  <si>
    <t>Kreye, Melanie E.; Newnes, Linda B.; Goh, Yee Mey</t>
  </si>
  <si>
    <t>UNCERTAINTY ANALYSIS AND ITS APPLICATION TO SERVICE CONTRACTS</t>
  </si>
  <si>
    <t>PROCEEDINGS OF THE ASME INTERNATIONAL DESIGN ENGINEERING TECHNICAL CONFERENCES AND COMPUTERS AND INFORMATION IN ENGINEERING CONFERENCE, 2011, VOL 9</t>
  </si>
  <si>
    <t>ID317</t>
  </si>
  <si>
    <t>Kim W., Ok C., Canter D.D.,</t>
  </si>
  <si>
    <t>Value-driven customer share of visits</t>
  </si>
  <si>
    <t>Service Industries Journal</t>
  </si>
  <si>
    <t>ID318</t>
  </si>
  <si>
    <t>Badinelli R., Barile S., Ng I., Polese F., Saviano M., Di Nauta P.,</t>
  </si>
  <si>
    <t>Viable service systems and decision making in service management</t>
  </si>
  <si>
    <t>Journal of Service Management</t>
  </si>
  <si>
    <t>ID319</t>
  </si>
  <si>
    <t>Georgoulas C., Linner T., Bock T.,</t>
  </si>
  <si>
    <t>Vision controlled robotic furniture system</t>
  </si>
  <si>
    <t>2012 Proceedings of the 29th International Symposium of Automation and Robotics in Construction, ISARC 2012</t>
  </si>
  <si>
    <t>ID320</t>
  </si>
  <si>
    <t>Songailiene E., Winklhofer H., McKechnie S.,</t>
  </si>
  <si>
    <t>A conceptualisation of supplier-perceived value</t>
  </si>
  <si>
    <t>European Journal of Marketing</t>
  </si>
  <si>
    <t>ID321</t>
  </si>
  <si>
    <t>Zhang C., Öörni A., Kettinger W., Kaleta J.,</t>
  </si>
  <si>
    <t>A fork in the road: A conceptual model of online consumer iterative search</t>
  </si>
  <si>
    <t>19th European Conference on Information Systems, ECIS 2011</t>
  </si>
  <si>
    <t>ID322</t>
  </si>
  <si>
    <t>Beyer H.L.,</t>
  </si>
  <si>
    <t>A general typology of lexicographical labels ['n Algemene tipologie van leksikografiese etikette]</t>
  </si>
  <si>
    <t>Tydskrif vir Geesteswetenskappe</t>
  </si>
  <si>
    <t>ID323</t>
  </si>
  <si>
    <t>Fan C., Song J., Wen Z., Zhang X., Wu Y., Zou J.,</t>
  </si>
  <si>
    <t>A scalable Internet of Things Lean Data provision architecture based on ontology</t>
  </si>
  <si>
    <t>2011 IEEE GCC Conference and Exhibition, GCC 2011</t>
  </si>
  <si>
    <t>ID324</t>
  </si>
  <si>
    <t>Jeliazkova N., Jeliazkov V.,</t>
  </si>
  <si>
    <t>AMBIT RESTful web services: An implementation of the OpenTox application programming interface</t>
  </si>
  <si>
    <t>Journal of Cheminformatics</t>
  </si>
  <si>
    <t>ID325</t>
  </si>
  <si>
    <t>Shin, Sung-Hwan; Jung, Ho-Young; Juang, Biing-Hwang</t>
  </si>
  <si>
    <t>An Adaptive Utterance Verification Framework Using Minimum Verification Error Training</t>
  </si>
  <si>
    <t>ETRI JOURNAL</t>
  </si>
  <si>
    <t>ID326</t>
  </si>
  <si>
    <t>Labayru C.I.M.,</t>
  </si>
  <si>
    <t>An integrated solution from the islamic mysticism to the problems stated by the averroist theory of the «intellect in potency» [Una solución integrada, a partir de la mistica Islámica, a los problemas planteados por la tesis Averroísta del intelecto en potencia]</t>
  </si>
  <si>
    <t>Pensamiento</t>
  </si>
  <si>
    <t>ID327</t>
  </si>
  <si>
    <t>Medina Labayru, Carlos I.</t>
  </si>
  <si>
    <t>An integrated solution from the islamic mysticism to the problems stated by the averroist theory of the intellect in potency</t>
  </si>
  <si>
    <t>PENSAMIENTO</t>
  </si>
  <si>
    <t>ID328</t>
  </si>
  <si>
    <t>ID329</t>
  </si>
  <si>
    <t>ID330</t>
  </si>
  <si>
    <t>21st International Conference on Production Research: Innovation in Product and Production, ICPR 2011 - Conference Proceedings</t>
  </si>
  <si>
    <t>ID331</t>
  </si>
  <si>
    <t>Wu X., Yang M., Gao X., Ba L.,</t>
  </si>
  <si>
    <t>Conceptual model and operational framework of service-oriented manufacturing</t>
  </si>
  <si>
    <t>ID332</t>
  </si>
  <si>
    <t>Gobbi C.,</t>
  </si>
  <si>
    <t>Designing the reverse supply chain: The impact of the product residual value</t>
  </si>
  <si>
    <t>International Journal of Physical Distribution and Logistics Management</t>
  </si>
  <si>
    <t>ID333</t>
  </si>
  <si>
    <t>Takafuji S., Kitamura Y., Mizoguch R.,</t>
  </si>
  <si>
    <t>Evolution and commercial deployment of integrated technical knowledge management system based on ontology engineering</t>
  </si>
  <si>
    <t>Transactions of the Japanese Society for Artificial Intelligence</t>
  </si>
  <si>
    <t>ID334</t>
  </si>
  <si>
    <t>Bergema K., Kleinsmann M., De Bont C., Valkenburg R.,</t>
  </si>
  <si>
    <t>Exploring collaboration in a networked innovation project in industry</t>
  </si>
  <si>
    <t>ID335</t>
  </si>
  <si>
    <t>Powell L.M., Han E., Zenk S.N., Khan T., Quinn C.M., Gibbs K.P., Pugach O., Barker D.C., Resnick E.A., Myllyluoma J., Chaloupka F.J.,</t>
  </si>
  <si>
    <t>Field validation of secondary commercial data sources on the retail food outlet environment in the U.S.</t>
  </si>
  <si>
    <t>Health and Place</t>
  </si>
  <si>
    <t>ID336</t>
  </si>
  <si>
    <t>Ulaga W., Reinartz W.J.,</t>
  </si>
  <si>
    <t>Hybrid offerings: How manufacturing firms combine goods and services successfully</t>
  </si>
  <si>
    <t>Journal of Marketing</t>
  </si>
  <si>
    <t>ID337</t>
  </si>
  <si>
    <t>Lim E.H.Y., Liu J.N.K., Lee R.S.T., Lim E.H.Y., Liu J.N.K., Lee R.S.T.,</t>
  </si>
  <si>
    <t>IATOPIA iCMS KnowledgeSeeker - An Integrated Content Management System and Digital Asset Management System (DAMS)</t>
  </si>
  <si>
    <t>Intelligent Systems Reference Library</t>
  </si>
  <si>
    <t>ID338</t>
  </si>
  <si>
    <t>Ohri-Vachaspati P., Martinez D., Yedidia M.J., Petlick N.,</t>
  </si>
  <si>
    <t>Improving data accuracy of commercial food outlet databases</t>
  </si>
  <si>
    <t>American Journal of Health Promotion</t>
  </si>
  <si>
    <t>ID339</t>
  </si>
  <si>
    <t>Lee M.H., Kim J., Jee S.H., Yoo S.K.,</t>
  </si>
  <si>
    <t>Integrated solution for physical activity monitoring based on mobile phone and PC</t>
  </si>
  <si>
    <t>Healthcare Informatics Research</t>
  </si>
  <si>
    <t>ID340</t>
  </si>
  <si>
    <t>Dong Ming; Su Liyue</t>
  </si>
  <si>
    <t>Modeling a Configuration System of Product-Service System Based on Ontology Under Mass Customization</t>
  </si>
  <si>
    <t>ADVANCED SCIENCE LETTERS</t>
  </si>
  <si>
    <t>ID341</t>
  </si>
  <si>
    <t>ID342</t>
  </si>
  <si>
    <t>ID343</t>
  </si>
  <si>
    <t>Dong M., Yang D., Su L.,</t>
  </si>
  <si>
    <t>Expert Systems with Applications</t>
  </si>
  <si>
    <t>ID344</t>
  </si>
  <si>
    <t>ID345</t>
  </si>
  <si>
    <t>Meng H.-X., Chen Q.-J., Wang L.-J.,</t>
  </si>
  <si>
    <t>RETRACTED ARTICLE: Offering servitization: Motivation, hierarchical division and classification of terms from a view of marketing</t>
  </si>
  <si>
    <t>2011 International Conference on E-Business and E-Government, ICEE2011 - Proceedings</t>
  </si>
  <si>
    <t>Retracted</t>
  </si>
  <si>
    <t>ID346</t>
  </si>
  <si>
    <t>Telesko R., Nikles S.,</t>
  </si>
  <si>
    <t>Semantic-enabled compliance management</t>
  </si>
  <si>
    <t>Semantic Technologies for Business and Information Systems Engineering: Concepts and Applications</t>
  </si>
  <si>
    <t>ID347</t>
  </si>
  <si>
    <t>ID348</t>
  </si>
  <si>
    <t>Xue B.-X., Wei L., Li C.-Y., Kang X.-F.,</t>
  </si>
  <si>
    <t>Study on the ecological design mechanism and application of the storm flood system in cold cities</t>
  </si>
  <si>
    <t>Journal of Harbin Institute of Technology (New Series)</t>
  </si>
  <si>
    <t>ID349</t>
  </si>
  <si>
    <t>Fangmin L., Xiaolin M., Fei H., Xinhua L.,</t>
  </si>
  <si>
    <t>Synchronisation-based, multi-channel multi-interface medium access scheme in ad hoc network</t>
  </si>
  <si>
    <t>IET Communications</t>
  </si>
  <si>
    <t>ID350</t>
  </si>
  <si>
    <t>ID351</t>
  </si>
  <si>
    <t>Erkoyuncu J.A., Roy R., Shehab E., Cheruvu K.,</t>
  </si>
  <si>
    <t>Understanding service uncertainties in industrial product-service system cost estimation</t>
  </si>
  <si>
    <t>ID352</t>
  </si>
  <si>
    <t>Kwak N., Arisumi H., Yokoi K.,</t>
  </si>
  <si>
    <t>Visual recognition of a door and its knob for a humanoid robot</t>
  </si>
  <si>
    <t>Proceedings - IEEE International Conference on Robotics and Automation</t>
  </si>
  <si>
    <t>ID353</t>
  </si>
  <si>
    <t>Larson N., Neumark-Sztainer D., Laska M.N., Story M.,</t>
  </si>
  <si>
    <t>Young adults and eating away from home: Associations with dietary intake patterns and weight status differ by choice of restaurant</t>
  </si>
  <si>
    <t>Journal of the American Dietetic Association</t>
  </si>
  <si>
    <t>ID354</t>
  </si>
  <si>
    <t>Yan H., Zhijian W., Guiming L.,</t>
  </si>
  <si>
    <t>A novel semantic web service composition algorithm based on QoS ontology</t>
  </si>
  <si>
    <t>CCTAE 2010 - 2010 International Conference on Computer and Communication Technologies in Agriculture Engineering</t>
  </si>
  <si>
    <t>ID355</t>
  </si>
  <si>
    <t>Bierwirth C., Meisel F.,</t>
  </si>
  <si>
    <t>A survey of berth allocation and quay crane scheduling problems in container terminals</t>
  </si>
  <si>
    <t>ID356</t>
  </si>
  <si>
    <t>Sun, Tong</t>
  </si>
  <si>
    <t>A Web Based Rapid Assessment Tool for Production Publishing Solutions</t>
  </si>
  <si>
    <t>IMAGING AND PRINTING IN A WEB 2.0 WORLD; AND MULTIMEDIA CONTENT ACCESS: ALGORITHMS AND SYSTEMS IV</t>
  </si>
  <si>
    <t>ID357</t>
  </si>
  <si>
    <t>Sun T.,</t>
  </si>
  <si>
    <t>A web-based rapid assessment tool for production publishing solutions</t>
  </si>
  <si>
    <t>Proceedings of SPIE - The International Society for Optical Engineering</t>
  </si>
  <si>
    <t>ID358</t>
  </si>
  <si>
    <t>Wang Z., Zhang K.,</t>
  </si>
  <si>
    <t>An enterprise information integration architecture based on semantic and grid</t>
  </si>
  <si>
    <t>Proceedings - 2010 3rd IEEE International Conference on Computer Science and Information Technology, ICCSIT 2010</t>
  </si>
  <si>
    <t>ID359</t>
  </si>
  <si>
    <t>ID360</t>
  </si>
  <si>
    <t>Bertoni M.,</t>
  </si>
  <si>
    <t>Bottom-up knowledge sharing in PSS design. A classification framework</t>
  </si>
  <si>
    <t>11th International Design Conference, DESIGN 2010</t>
  </si>
  <si>
    <t>ID361</t>
  </si>
  <si>
    <t>Mohamed U.A., Galal-Edeen G.H., El-Zoghbi A.A.,</t>
  </si>
  <si>
    <t>Building an integrated B2B e-commerce hub architecture based on SOA and semantic ontology</t>
  </si>
  <si>
    <t>Journal of Enterprise Information Management</t>
  </si>
  <si>
    <t>ID362</t>
  </si>
  <si>
    <t>Hosntalab M., Zoroofi R.A., Tehrani-Fard A.A., Shirani G.,</t>
  </si>
  <si>
    <t>Classification and numbering of teeth in multi-slice CT images using wavelet-Fourier descriptor</t>
  </si>
  <si>
    <t>International Journal of Computer Assisted Radiology and Surgery</t>
  </si>
  <si>
    <t>ID363</t>
  </si>
  <si>
    <t>Kim W., Ok C.,</t>
  </si>
  <si>
    <t>Customer orientation of service employees and rapport: Influences on service-outcome variables in full-service restaurants</t>
  </si>
  <si>
    <t>Journal of Hospitality and Tourism Research</t>
  </si>
  <si>
    <t>ID364</t>
  </si>
  <si>
    <t>Poullis C., You S.,</t>
  </si>
  <si>
    <t>Delineation and geometric modeling of road networks</t>
  </si>
  <si>
    <t>ISPRS Journal of Photogrammetry and Remote Sensing</t>
  </si>
  <si>
    <t>ID365</t>
  </si>
  <si>
    <t>Dong Y., Shi L.,</t>
  </si>
  <si>
    <t>Eco-innovation: Conception hierarchy and research progress</t>
  </si>
  <si>
    <t>Shengtai Xuebao/ Acta Ecologica Sinica</t>
  </si>
  <si>
    <t>ID366</t>
  </si>
  <si>
    <t>Lee S., Park Y.,</t>
  </si>
  <si>
    <t>Evaluation of PSS concepts for successful shift from product to PSS: An approach based on AHP and niche theory</t>
  </si>
  <si>
    <t>IEEM2010 - IEEE International Conference on Industrial Engineering and Engineering Management</t>
  </si>
  <si>
    <t>ID367</t>
  </si>
  <si>
    <t>Chiou Y.-C., Chen Y.-H.,</t>
  </si>
  <si>
    <t>Factors influencing the intentions of passengers regarding full service and low cost carriers: A note</t>
  </si>
  <si>
    <t>ID368</t>
  </si>
  <si>
    <t>Zschaler, Steffen</t>
  </si>
  <si>
    <t>Formal specification of non-functional properties of component-based software systems</t>
  </si>
  <si>
    <t>SOFTWARE AND SYSTEMS MODELING</t>
  </si>
  <si>
    <t>ID369</t>
  </si>
  <si>
    <t>Salger F., Sauery S., Engelsy G., Baumannz A.,</t>
  </si>
  <si>
    <t>Knowledge transfer in global software development - Leveraging ontologies, tools and assessments</t>
  </si>
  <si>
    <t>Proceedings - 5th International Conference on Global Software Engineering, ICGSE 2010</t>
  </si>
  <si>
    <t>ID370</t>
  </si>
  <si>
    <t>Mohareb, N.; Kronenburg, R.</t>
  </si>
  <si>
    <t>Living on the historical edges: spatial analysis for Arab historical walled cities, Alexandria as a case study</t>
  </si>
  <si>
    <t>HERITAGE 2010: HERITAGE AND SUSTAINABLE DEVELOPMENT, VOLS 1 AND 2</t>
  </si>
  <si>
    <t>ID371</t>
  </si>
  <si>
    <t>Hou H., Zhao F., Zhou L., Zhu E., Teng H., Li X., Bao Q., Wu J., Sun Z.,</t>
  </si>
  <si>
    <t>MagicViewer: Integrated solution for next-generation sequencing data visualization and genetic variation detection and annotation</t>
  </si>
  <si>
    <t>Nucleic Acids Research</t>
  </si>
  <si>
    <t>ID372</t>
  </si>
  <si>
    <t>Xu Z., Li Y., Rizos C., Xu X.,</t>
  </si>
  <si>
    <t>Novel hybrid of LS-SVM and kalman filter for GPS/INS integration</t>
  </si>
  <si>
    <t>Journal of Navigation</t>
  </si>
  <si>
    <t>ID373</t>
  </si>
  <si>
    <t>Proceedings of the European, Mediterranean and Middle Eastern Conference on Information Systems: Global Information Systems Challenges in Management, EMCIS 2010</t>
  </si>
  <si>
    <t>ID374</t>
  </si>
  <si>
    <t>Gräßle M., Thomas O., Fellmann M., Krumeich J.,</t>
  </si>
  <si>
    <t>Process models of the product service systems engineering: Overview, classification and comparison [Vorgehensmodelle des Product-Service Systems Engineering: Überblick, Klassifikation und Vergleich]</t>
  </si>
  <si>
    <t>MKWI 2010 - Multikonferenz Wirtschaftsinformatik 2010</t>
  </si>
  <si>
    <t>ID375</t>
  </si>
  <si>
    <t>Shikata N., Gemba K., Uenishi K.,</t>
  </si>
  <si>
    <t>Service science: An analysis of the business system of product service companies</t>
  </si>
  <si>
    <t>ID376</t>
  </si>
  <si>
    <t>Li H., Li X.-M.,</t>
  </si>
  <si>
    <t>Study on the service model of product service provider</t>
  </si>
  <si>
    <t>Proceedings - 2010 International Conference on System Science, Engineering Design and Manufacturing Informatization, ICSEM 2010</t>
  </si>
  <si>
    <t>ID377</t>
  </si>
  <si>
    <t>ID378</t>
  </si>
  <si>
    <t>Kim W., Ok C., Gwinner K.P.,</t>
  </si>
  <si>
    <t>The antecedent role of customer-to-employee relationships in the development of customer-to-firm relationships</t>
  </si>
  <si>
    <t>ID379</t>
  </si>
  <si>
    <t>Becker J., Beverungen D.F., Knackstedt R.,</t>
  </si>
  <si>
    <t>The challenge of conceptual modeling for product-service systems: Status-quo and perspectives for reference models and modeling languages</t>
  </si>
  <si>
    <t>Information Systems and e-Business Management</t>
  </si>
  <si>
    <t>ID380</t>
  </si>
  <si>
    <t>Roehrich J.K., Lewis M.A.,</t>
  </si>
  <si>
    <t>Towards a model of governance in complex (product-service) inter-organizational systems</t>
  </si>
  <si>
    <t>Construction Management and Economics</t>
  </si>
  <si>
    <t>ID381</t>
  </si>
  <si>
    <t>Vargas-Vera M., Nagy M.,</t>
  </si>
  <si>
    <t>Towards intelligent Ontology Alignment systems for question answering: Challenges and roadblocks</t>
  </si>
  <si>
    <t>Journal of Emerging Technologies in Web Intelligence</t>
  </si>
  <si>
    <t>ID382</t>
  </si>
  <si>
    <t>Rostanin O., Maus H., Suzuki T., Maeda K.,</t>
  </si>
  <si>
    <t>Using concept maps to improve proactive information delivery in TaskNavigator</t>
  </si>
  <si>
    <t>ID383</t>
  </si>
  <si>
    <t>Using lightweight knowledge modelling to improve proactive information delivery</t>
  </si>
  <si>
    <t>ICAART 2010 - 2nd International Conference on Agents and Artificial Intelligence, Proceedings</t>
  </si>
  <si>
    <t>ID384</t>
  </si>
  <si>
    <t>ID385</t>
  </si>
  <si>
    <t>Goita Y., Changjun H.,</t>
  </si>
  <si>
    <t>An integrated solution for improving semantic content searching in distributed environment</t>
  </si>
  <si>
    <t>8th International Conference on Grid and Cooperative Computing, GCC 2009</t>
  </si>
  <si>
    <t>ID386</t>
  </si>
  <si>
    <t>Goita, Yacouba; Hu Changjun</t>
  </si>
  <si>
    <t>An Integrated Solution for Improving Semantic Content Searching in Distributed Environment.</t>
  </si>
  <si>
    <t>2009 EIGHTH INTERNATIONAL CONFERENCE ON GRID AND COOPERATIVE COMPUTING, PROCEEDINGS</t>
  </si>
  <si>
    <t>ID387</t>
  </si>
  <si>
    <t>Meisel F.,</t>
  </si>
  <si>
    <t>Conclusions</t>
  </si>
  <si>
    <t>Contributions to Management Science</t>
  </si>
  <si>
    <t>ID388</t>
  </si>
  <si>
    <t>Lewis M.A., Roehrich J.K.,</t>
  </si>
  <si>
    <t>Contracts, relationships and integration: Towards a model of the procurement of complex performance</t>
  </si>
  <si>
    <t>International Journal of Procurement Management</t>
  </si>
  <si>
    <t>ID389</t>
  </si>
  <si>
    <t>Chabod E., Dorison E., Espilit T., Michel M.,</t>
  </si>
  <si>
    <t>Integrated solution to target MV cable replacement</t>
  </si>
  <si>
    <t>IET Conference Publications</t>
  </si>
  <si>
    <t>ID390</t>
  </si>
  <si>
    <t>Karni R., Kaner M.,</t>
  </si>
  <si>
    <t>Knowledge-based design of services with application to an after-sales service facility</t>
  </si>
  <si>
    <t>2008 Proceedings of the 9th Biennial Conference on Engineering Systems Design and Analysis</t>
  </si>
  <si>
    <t>ID391</t>
  </si>
  <si>
    <t>Nair T.M.,</t>
  </si>
  <si>
    <t>On selecting mRNA isoform features for profiling prostate cancer</t>
  </si>
  <si>
    <t>Computational Biology and Chemistry</t>
  </si>
  <si>
    <t>ID392</t>
  </si>
  <si>
    <t>Korpijärvi K., Mroueh U.-M., Merta E., Laine-Ylijoki J., Kivikoski H., Järvelä E., Wahlström M., Mäkelä E.,</t>
  </si>
  <si>
    <t>Processing of fly ash for earth construction [Energiantuotannon tuhkien jalostaminen maarakennuskäyttöön]</t>
  </si>
  <si>
    <t>VTT Tiedotteita - Valtion Teknillinen Tutkimuskeskus</t>
  </si>
  <si>
    <t>ID393</t>
  </si>
  <si>
    <t>Zheng G., Zhang X.,</t>
  </si>
  <si>
    <t>Robust automatic detection and removal of fiducial projections in fluoroscopy images: An integrated solution</t>
  </si>
  <si>
    <t>Medical Engineering and Physics</t>
  </si>
  <si>
    <t>ID394</t>
  </si>
  <si>
    <t>Murthy U., Fox E.A., Chen Y., Hallerman E., Torres R., Ramos E.J., Falcão T.R.C.,</t>
  </si>
  <si>
    <t>Species identification: Fish images with CBIR and annotations</t>
  </si>
  <si>
    <t>Proceedings of the ACM/IEEE Joint Conference on Digital Libraries</t>
  </si>
  <si>
    <t>ID395</t>
  </si>
  <si>
    <t>Rasch K., Schöne R., Ostropytskyy V., Mix H., Romberg M.,</t>
  </si>
  <si>
    <t>The chemomentum data services - A flexible solution for data handling in UNICORE</t>
  </si>
  <si>
    <t>ID396</t>
  </si>
  <si>
    <t>The effects of relational benefits on customers' perception of favorable inequity, affective commitment, and repurchase intention in fullservice restaurants</t>
  </si>
  <si>
    <t>ID397</t>
  </si>
  <si>
    <t>Kim, Wansoo; Ok, Chihyung</t>
  </si>
  <si>
    <t>THE EFFECTS OF RELATIONAL BENEFITS ON CUSTOMERS' PERCEPTION OF FAVORABLE INEQUITY, AFFECTIVE COMMITMENT, AND REPURCHASE INTENTION IN FULL-SERVICE RESTAURANTS</t>
  </si>
  <si>
    <t>JOURNAL OF HOSPITALITY &amp; TOURISM RESEARCH</t>
  </si>
  <si>
    <t>ID398</t>
  </si>
  <si>
    <t>Pawar K.S., Beltagui A., Riedel J.C.K.H.,</t>
  </si>
  <si>
    <t>The PSO triangle: Designing product, service and organisation to create value</t>
  </si>
  <si>
    <t>International Journal of Operations and Production Management</t>
  </si>
  <si>
    <t>ID399</t>
  </si>
  <si>
    <t>ID400</t>
  </si>
  <si>
    <t>14th Americas Conference on Information Systems, AMCIS 2008, Volume 5</t>
  </si>
  <si>
    <t>14th Americas Conference on Information Systems, AMCIS 2008</t>
  </si>
  <si>
    <t>ID401</t>
  </si>
  <si>
    <t>Delory, E.; Waldmann, C.; Fredericks, J.</t>
  </si>
  <si>
    <t>A proposed architecture for marine mammal tracking from globally distributed ocean acoustic observatories</t>
  </si>
  <si>
    <t>PASSIVE '08: 2008 NEW TRENDS FOR ENVIRONMENTAL MONITORING USING PASSIVE SYSTEMS</t>
  </si>
  <si>
    <t>ID402</t>
  </si>
  <si>
    <t>Sithole E., McClean S., Scotney B., Parr G., Moore A., Bustard D., Dawson S.,</t>
  </si>
  <si>
    <t>A taxonomy-driven approach for performance measurement and modelling in service oriented architectures</t>
  </si>
  <si>
    <t>ID403</t>
  </si>
  <si>
    <t>Poullis C., You S., Neumann U.,</t>
  </si>
  <si>
    <t>A vision-based system for automatic detection and extraction of road networks</t>
  </si>
  <si>
    <t>2008 IEEE Workshop on Applications of Computer Vision, WACV</t>
  </si>
  <si>
    <t>ID404</t>
  </si>
  <si>
    <t>Shao L., Zhang H., de Haan G.,</t>
  </si>
  <si>
    <t>An overview and performance evaluation of classification-based least squares trained filters</t>
  </si>
  <si>
    <t>IEEE Transactions on Image Processing</t>
  </si>
  <si>
    <t>ID405</t>
  </si>
  <si>
    <t>Letia I.A., Marginean A.,</t>
  </si>
  <si>
    <t>Client provider collaboration for service bundling</t>
  </si>
  <si>
    <t>Advances in Electrical and Computer Engineering</t>
  </si>
  <si>
    <t>ID406</t>
  </si>
  <si>
    <t>Reinders M.J., Dabholkar P.A., Frambach R.T.,</t>
  </si>
  <si>
    <t>Consequences of forcing consumers to use technology-based self-service</t>
  </si>
  <si>
    <t>Journal of Service Research</t>
  </si>
  <si>
    <t>ID407</t>
  </si>
  <si>
    <t>Hepp M.,</t>
  </si>
  <si>
    <t>GoodRelations: An ontology for describing products and services offers on the web</t>
  </si>
  <si>
    <t>ID408</t>
  </si>
  <si>
    <t>Yordanova K.,</t>
  </si>
  <si>
    <t>Integrated solution for Learning Content Management Systems development</t>
  </si>
  <si>
    <t>Proceedings of the 7th IASTED International Conference on Web-Based Education, WBE 2008</t>
  </si>
  <si>
    <t>ID409</t>
  </si>
  <si>
    <t>Srilasak S., Wongthavarawat K., Phonphoem A.,</t>
  </si>
  <si>
    <t>Integrated wireless rogue access point detection and counterattack system</t>
  </si>
  <si>
    <t>Proceedings of the 2nd International Conference on Information Security and Assurance, ISA 2008</t>
  </si>
  <si>
    <t>ID410</t>
  </si>
  <si>
    <t>Wang W., Xiong Y.L., Wang H., Yue H.,</t>
  </si>
  <si>
    <t>MIMO probability density function control using simple LOG-MLP neural networks</t>
  </si>
  <si>
    <t>ID411</t>
  </si>
  <si>
    <t>Cardei I., Fonoage M., Shankar R.,</t>
  </si>
  <si>
    <t>Model based reauirements specification and validation for component architectures</t>
  </si>
  <si>
    <t>2008 IEEE International Systems Conference Proceedings, SysCon 2008</t>
  </si>
  <si>
    <t>ID412</t>
  </si>
  <si>
    <t>Cardei, Ionut; Fonoage, Mihai; Shankar, Ravi</t>
  </si>
  <si>
    <t>Model based requirements specification and validation for component architectures</t>
  </si>
  <si>
    <t>2008 2ND ANNUAL IEEE SYSTEMS CONFERENCE</t>
  </si>
  <si>
    <t>ID413</t>
  </si>
  <si>
    <t>Reicks A.L., Brooks J.C., Kelly J.M., Kuecker W.G., Boillot K., Irion R., Miller M.F.,</t>
  </si>
  <si>
    <t>National Meat Case Study 2004: Fresh product types and allocation of retail space</t>
  </si>
  <si>
    <t>Journal of Animal Science</t>
  </si>
  <si>
    <t>ID414</t>
  </si>
  <si>
    <t>Tien J.M.,</t>
  </si>
  <si>
    <t>On integration and adaptation in complex service systems</t>
  </si>
  <si>
    <t>ID415</t>
  </si>
  <si>
    <t>Jiang Y., Dong H.,</t>
  </si>
  <si>
    <t>Ontology based knowledge modeling of Chinese Genealogical Record</t>
  </si>
  <si>
    <t>Proceedings - 1st IEEE International Workshop on Semantic Computing and Systems, WSCS 2008</t>
  </si>
  <si>
    <t>ID416</t>
  </si>
  <si>
    <t>Rousseaux F., Lhoste K.,</t>
  </si>
  <si>
    <t>Process analysis, modeling and simulation for crisis management</t>
  </si>
  <si>
    <t>Proceedings - International Workshop on Advanced Information Systems for Enterprises, IWAISE 2008</t>
  </si>
  <si>
    <t>ID417</t>
  </si>
  <si>
    <t>Reference models and modeling languages for product-service systems - Status-quo and perspectives for further research</t>
  </si>
  <si>
    <t>Proceedings of the Annual Hawaii International Conference on System Sciences</t>
  </si>
  <si>
    <t>ID418</t>
  </si>
  <si>
    <t>Zhang X., Zheng G.,</t>
  </si>
  <si>
    <t>Proceedings of the 30th Annual International Conference of the IEEE Engineering in Medicine and Biology Society, EMBS'08 - Personalized Healthcare through Technology</t>
  </si>
  <si>
    <t>ID419</t>
  </si>
  <si>
    <t>Palla S., Dantu R., Cangussu J.W.,</t>
  </si>
  <si>
    <t>Spam Classification Based on E-Mail Path Analysis</t>
  </si>
  <si>
    <t>International Journal of Information Security and Privacy (IJISP)</t>
  </si>
  <si>
    <t>ID420</t>
  </si>
  <si>
    <t>ID421</t>
  </si>
  <si>
    <t>Shvaiko P., Euzenat J.,</t>
  </si>
  <si>
    <t>Ten challenges for ontology matching</t>
  </si>
  <si>
    <t>ID422</t>
  </si>
  <si>
    <t>ID423</t>
  </si>
  <si>
    <t>Zhang N., Kezunovic M.,</t>
  </si>
  <si>
    <t>A real time fault analysis tool for monitoring operation of transmission line protective relay</t>
  </si>
  <si>
    <t>Electric Power Systems Research</t>
  </si>
  <si>
    <t>ID424</t>
  </si>
  <si>
    <t>Shintani H., Akutagawa M., Nagashino H., Pandya A.S., Kinouchi Y.,</t>
  </si>
  <si>
    <t>Analysis of Multi-Layer neural network's recognition mechanism using alopex algorithm</t>
  </si>
  <si>
    <t>IFMBE Proceedings</t>
  </si>
  <si>
    <t>ID425</t>
  </si>
  <si>
    <t>Li X.R., Yang M., Ru J.,</t>
  </si>
  <si>
    <t>Joint tracking and classification based on bayes joint decision and estimation</t>
  </si>
  <si>
    <t>FUSION 2007 - 2007 10th International Conference on Information Fusion</t>
  </si>
  <si>
    <t>ID426</t>
  </si>
  <si>
    <t>Linear feature extraction using perceptual grouping and graph-cuts</t>
  </si>
  <si>
    <t>GIS: Proceedings of the ACM International Symposium on Advances in Geographic Information Systems</t>
  </si>
  <si>
    <t>ID427</t>
  </si>
  <si>
    <t>Hantush M.M.,</t>
  </si>
  <si>
    <t>Modeling nitrogen-carbon cycling and oxygen consumption in bottom sediments</t>
  </si>
  <si>
    <t>Advances in Water Resources</t>
  </si>
  <si>
    <t>ID428</t>
  </si>
  <si>
    <t>Hau-siu Chow I., Lau V.P., Wing-chun Lo T., Sha Z., Yun H.,</t>
  </si>
  <si>
    <t>Service quality in restaurant operations in China: Decision- and experiential-oriented perspectives</t>
  </si>
  <si>
    <t>International Journal of Hospitality Management</t>
  </si>
  <si>
    <t>ID429</t>
  </si>
  <si>
    <t>Huang S., Fan Y.,</t>
  </si>
  <si>
    <t>Strategy, model, and platform for collaborative commerce</t>
  </si>
  <si>
    <t>Proceedings - ICEBE 2007: IEEE International Conference on e-Business Engineering - Workshops: SOAIC 2007</t>
  </si>
  <si>
    <t>ID430</t>
  </si>
  <si>
    <t>ID431</t>
  </si>
  <si>
    <t>Falcarin P., Torchiano M.,</t>
  </si>
  <si>
    <t>A dynamic analysis tool for extracting UML 2 sequence diagrams</t>
  </si>
  <si>
    <t>ICSOFT 2006 - 1st International Conference on Software and Data Technologies, Proceedings</t>
  </si>
  <si>
    <t>ID432</t>
  </si>
  <si>
    <t>Coatanéa E., Makkonen P.E., Saarelainen T., Castillón-Solano M.O.,</t>
  </si>
  <si>
    <t>A generic synthetic framework for conceptual service design</t>
  </si>
  <si>
    <t>9th International Design Conference, DESIGN 2006</t>
  </si>
  <si>
    <t>ID433</t>
  </si>
  <si>
    <t>Dragićević S., Balram S.,</t>
  </si>
  <si>
    <t>Collaborative geographic information systems and science: A transdisciplinary evolution</t>
  </si>
  <si>
    <t>Collaborative Geographic Information Systems</t>
  </si>
  <si>
    <t>ID434</t>
  </si>
  <si>
    <t>Mathee U.,</t>
  </si>
  <si>
    <t>Finally development management again: Leading and optimizing with product functions and degrees of ripeness [Endlich wieder Entwicklungsmanagement: Mit Produktfunktionen und Reifegraden führen und Optimieren]</t>
  </si>
  <si>
    <t>Konstruktion</t>
  </si>
  <si>
    <t>ID435</t>
  </si>
  <si>
    <t>Beisvag V., Jünge F.K.R., Bergum H., Jölsum L., Lydersen S., Günther C.-C., Ramampiaro H., Langaas M., Sandvik A.K., Lægreid A.,</t>
  </si>
  <si>
    <t>GeneTools - Application for functional annotation and statistical hypothesis testing</t>
  </si>
  <si>
    <t>BMC Bioinformatics</t>
  </si>
  <si>
    <t>ID436</t>
  </si>
  <si>
    <t>Sheth A., Verma K., Gomadam K.,</t>
  </si>
  <si>
    <t>Semantics to energize the full services spectrum</t>
  </si>
  <si>
    <t>Communications of the ACM</t>
  </si>
  <si>
    <t>ID437</t>
  </si>
  <si>
    <t>Welsh P.J., Parsons C.,</t>
  </si>
  <si>
    <t>Social justice, service delivery and welfare: Reform the politics of deprivation, disaffection and education in the District of Thanet</t>
  </si>
  <si>
    <t>Education, Citizenship and Social Justice</t>
  </si>
  <si>
    <t>ID438</t>
  </si>
  <si>
    <t>ID439</t>
  </si>
  <si>
    <t>Ayala G.X., Mueller K., Lopez-Madurga E., Campbell N.R., Elder J.P.,</t>
  </si>
  <si>
    <t>Restaurant and food shopping selections among Latino women in Southern California</t>
  </si>
  <si>
    <t>ID440</t>
  </si>
  <si>
    <t>Lee E., Jin J.,</t>
  </si>
  <si>
    <t>A next generation intelligent mobile commerce system</t>
  </si>
  <si>
    <t>ID441</t>
  </si>
  <si>
    <t>Novick W.M., Anić D., Ivančan V., Di Sessa T.G.,</t>
  </si>
  <si>
    <t>International pediatric cardiac assistance in Croatia: Results of the 10 year program</t>
  </si>
  <si>
    <t>Croatian Medical Journal</t>
  </si>
  <si>
    <t>ID442</t>
  </si>
  <si>
    <t>Frash R., Jr., Almanza B., Stahura J.,</t>
  </si>
  <si>
    <t>Assessment of food safety risk: A case study in marion county, Indiana</t>
  </si>
  <si>
    <t>International Journal of Hospitality and Tourism Administration</t>
  </si>
  <si>
    <t>ID443</t>
  </si>
  <si>
    <t>Nottelmann H., Fuhr N.,</t>
  </si>
  <si>
    <t>Combining DAML+OIL, XSLT, and probabilistic logics for uncertain schema mappings in MIND</t>
  </si>
  <si>
    <t>ID444</t>
  </si>
  <si>
    <t>Sirkemaa S., Suomi R.,</t>
  </si>
  <si>
    <t>Local area network management: Seizing the opportunities of eSupport</t>
  </si>
  <si>
    <t>ID445</t>
  </si>
  <si>
    <t>Lugmayr A., Kalli S.,</t>
  </si>
  <si>
    <t>Taxonomy of XML based metadata in a real-time digiTV deployment environment: Digital broadcast item taxonomy</t>
  </si>
  <si>
    <t>ID446</t>
  </si>
  <si>
    <t>Sotnykova A.,</t>
  </si>
  <si>
    <t>Geodata interoperation via semantic correspondences</t>
  </si>
  <si>
    <t>ID447</t>
  </si>
  <si>
    <t>O'Bryan L., Krueger J., Lusk R.,</t>
  </si>
  <si>
    <t>Rework the workload</t>
  </si>
  <si>
    <t>Nursing Management</t>
  </si>
  <si>
    <t>ID448</t>
  </si>
  <si>
    <t>Montana: Multi-purpose log carrier completed by IHDA Shipbuilding Service BV</t>
  </si>
  <si>
    <t>HSB International</t>
  </si>
  <si>
    <t>ID449</t>
  </si>
  <si>
    <t>Bernet Y.,</t>
  </si>
  <si>
    <t>Complementary roles of RSVP and differentiated services in the full-service QoS network</t>
  </si>
  <si>
    <t>IEEE Communications Magazine</t>
  </si>
  <si>
    <t>ID450</t>
  </si>
  <si>
    <t>Bernet, Y</t>
  </si>
  <si>
    <t>The complementary roles of RSVP and differentiated services in the full-service QoS network</t>
  </si>
  <si>
    <t>IEEE COMMUNICATIONS MAGAZINE</t>
  </si>
  <si>
    <t>ID451</t>
  </si>
  <si>
    <t>Glass N., Davis K.,</t>
  </si>
  <si>
    <t>An Emancipatory Impulse: A Feminist Postmodern Integrated Turning Point in Nursing Research</t>
  </si>
  <si>
    <t>Advances in Nursing Science</t>
  </si>
  <si>
    <t>ID452</t>
  </si>
  <si>
    <t>Davis A.L.,</t>
  </si>
  <si>
    <t>An integrated solution for effective video alarm verification</t>
  </si>
  <si>
    <t>Proceedings - International Carnahan Conference on Security Technology</t>
  </si>
  <si>
    <t>ID453</t>
  </si>
  <si>
    <t>Muldoon J.H., Neff J.M., Gay J.C.,</t>
  </si>
  <si>
    <t>Profiling the health service needs of populations using diagnosis-based classification systems</t>
  </si>
  <si>
    <t>Journal of Ambulatory Care Management</t>
  </si>
  <si>
    <t>ID454</t>
  </si>
  <si>
    <t>Video Techniques and Software for Full-service Networks</t>
  </si>
  <si>
    <t>ID455</t>
  </si>
  <si>
    <t>Davis, AL</t>
  </si>
  <si>
    <t>31ST ANNUAL 1997 INTERNATIONAL CARNAHAN CONFERENCE ON SECURITY TECHNOLOGY, PROCEEDINGS</t>
  </si>
  <si>
    <t>ID456</t>
  </si>
  <si>
    <t>DIAMOND, LW; NGUYEN, DT; ANDREEFF, M; MAIESE, RL; BRAYLAN, RC</t>
  </si>
  <si>
    <t>A KNOWLEDGE-BASED SYSTEM FOR THE INTERPRETATION OF FLOW-CYTOMETRY DATA IN LEUKEMIAS AND LYMPHOMAS</t>
  </si>
  <si>
    <t>CYTOMETRY</t>
  </si>
  <si>
    <t>ID457</t>
  </si>
  <si>
    <t>Diamond L.W., Nguyen D.T., Andreeff M., Maiese R.L., Braylan R.C.,</t>
  </si>
  <si>
    <t>A knowlewldge‐based system for the interpretation of flow cytometry data in leukemias and lymphomas</t>
  </si>
  <si>
    <t>Cytometry</t>
  </si>
  <si>
    <t>ID458</t>
  </si>
  <si>
    <t>Beasley M.A.,</t>
  </si>
  <si>
    <t>Establishing full-service vending.</t>
  </si>
  <si>
    <t>Food management</t>
  </si>
  <si>
    <t>ID459</t>
  </si>
  <si>
    <t>Mahowald M.W., Schenck C.H., Hurwitz T.D., Rosen G.M.,</t>
  </si>
  <si>
    <t>The Role of a Sleep Disorder Center in Evaluating Sleep Violence</t>
  </si>
  <si>
    <t>Archives of Neurology</t>
  </si>
  <si>
    <t>ID460</t>
  </si>
  <si>
    <t>Motschnig-Pitrik R.,</t>
  </si>
  <si>
    <t>A framework for the support of a common structural level for software-, data base-, and knowledge-based systems</t>
  </si>
  <si>
    <t>The Journal of Systems and Software</t>
  </si>
  <si>
    <t>ID461</t>
  </si>
  <si>
    <t>Fähnrich K.-P., Groh G., Thines M.,</t>
  </si>
  <si>
    <t>Knowledge-based systems in computer-assisted production - a review</t>
  </si>
  <si>
    <t>Knowledge-Based Systems</t>
  </si>
  <si>
    <t>ID462</t>
  </si>
  <si>
    <t>Adams K.,</t>
  </si>
  <si>
    <t>The many benefits of assessment/care management.</t>
  </si>
  <si>
    <t>Contemporary longterm care</t>
  </si>
  <si>
    <t>ID463</t>
  </si>
  <si>
    <t>Toward a common structural level for software, database, and knowledge- based systems</t>
  </si>
  <si>
    <t>Applied Artificial Intelligence</t>
  </si>
  <si>
    <t>ID464</t>
  </si>
  <si>
    <t>Radyuchenko Yu.S.,</t>
  </si>
  <si>
    <t>INTEGRATED SOLUTION OF PROBLEMS OF DEVELOPING RADIAL FORGING TECHNOLOGY AND EQUIPMENT.</t>
  </si>
  <si>
    <t>Soviet Forging and Sheet Metal Stamping Technology (English Translation of Kuznechno-Shtampovochno</t>
  </si>
  <si>
    <t>ID465</t>
  </si>
  <si>
    <t>Thakur M., English W., Hoffman W.,</t>
  </si>
  <si>
    <t>Cost containment in small hospitals: targeting strategies beyond this decade.</t>
  </si>
  <si>
    <t>Hospital &amp; health services administration</t>
  </si>
  <si>
    <t>ID466</t>
  </si>
  <si>
    <t>Clemmer T.P., Orme Jr. J.F., Thomas F.O., Brooks K.A.,</t>
  </si>
  <si>
    <t>Outcome of critically injured patients treated at level I trauma centers versus full-service community hospitals</t>
  </si>
  <si>
    <t>Critical Care Medicine</t>
  </si>
  <si>
    <t>ID467</t>
  </si>
  <si>
    <t>Adler Elhanan,</t>
  </si>
  <si>
    <t>MINICOMPUTER BASED CATALOGING NETWORK.</t>
  </si>
  <si>
    <t>Contemporary Topics in Information Transfer</t>
  </si>
  <si>
    <t>ID468</t>
  </si>
  <si>
    <t>UBICOMM 2011 - 5th International Conference on Mobile Ubiquitous Computing, Systems, Services and Technologies</t>
  </si>
  <si>
    <t>ID469</t>
  </si>
  <si>
    <t>Date: 08.10.2019</t>
  </si>
  <si>
    <t xml:space="preserve">String: TITLE-ABS-KEY ( ( "product-service system"  OR  serviti?ation  OR  "functional product"  OR  "product-service offering"  OR  "value bundle"  OR  "bundles of benefits"  OR  "complex service system"  OR  "hybrid offering"  OR  "systems selling"  OR  "full service"  OR  "service package"  OR  "installed base service"  OR  "integrated solution"  OR  "eco-efficient producer service"  OR  "functional sales"  OR  "functional product"  OR  "product and service offering"  OR  "product service offering"  OR  "integrated product service"  OR  "product and service enginnering"  OR  "product service bundling"  OR  "product/service system"  OR  producti?ation  OR  "service product engineering"  OR  "total care product" )  AND  ( taxonom*  OR  ontolog*  OR  "meta-model"  OR  "concept map"  OR  "conceptual diagram"  OR  "conceptual model"  OR  "classification" ) ) </t>
  </si>
  <si>
    <t>Content</t>
  </si>
  <si>
    <t>NO</t>
  </si>
  <si>
    <t>Conference</t>
  </si>
  <si>
    <t>SDN control</t>
  </si>
  <si>
    <t>Beans</t>
  </si>
  <si>
    <t>Basic formal ontology for PSS</t>
  </si>
  <si>
    <t>IoT paradigm</t>
  </si>
  <si>
    <t>Model Integration Ontology</t>
  </si>
  <si>
    <t>Video analytics</t>
  </si>
  <si>
    <t>Financial assessment meta-model</t>
  </si>
  <si>
    <t>Spectroscopy</t>
  </si>
  <si>
    <t>Risk assessment</t>
  </si>
  <si>
    <t>Web service matchmaker</t>
  </si>
  <si>
    <t>Sensor ontology</t>
  </si>
  <si>
    <t>PSS typology</t>
  </si>
  <si>
    <t>requirements elicitation</t>
  </si>
  <si>
    <t>Future directions for intelligent products</t>
  </si>
  <si>
    <t>Financial services</t>
  </si>
  <si>
    <t>Drilling solution</t>
  </si>
  <si>
    <t>IP addresses</t>
  </si>
  <si>
    <t>Granularity classification</t>
  </si>
  <si>
    <t>Cancer diagnosis</t>
  </si>
  <si>
    <t>Healthcare</t>
  </si>
  <si>
    <t>Meta-model for servitization</t>
  </si>
  <si>
    <t>Meta-analysis of linguistics characteristics of servitization</t>
  </si>
  <si>
    <t>Taxonomy of servitization literature</t>
  </si>
  <si>
    <t>Meadowsweet tea</t>
  </si>
  <si>
    <t>Waste effect</t>
  </si>
  <si>
    <t>Ecosystem evolution</t>
  </si>
  <si>
    <t>Tourist information points</t>
  </si>
  <si>
    <t>Strategic capabilities</t>
  </si>
  <si>
    <t>Managing plurality in PSS</t>
  </si>
  <si>
    <t>PSS lifecycle management</t>
  </si>
  <si>
    <t>Servitization overview</t>
  </si>
  <si>
    <t xml:space="preserve">knowledge sharing </t>
  </si>
  <si>
    <t>Food deserts</t>
  </si>
  <si>
    <t>Avionics availability</t>
  </si>
  <si>
    <t>GFMIS</t>
  </si>
  <si>
    <t>bhattacharyya distance based GMM supervectors with SVM</t>
  </si>
  <si>
    <t>design framework</t>
  </si>
  <si>
    <t>PSS production Ontology</t>
  </si>
  <si>
    <t>Web-based facility</t>
  </si>
  <si>
    <t>User-centered ontology</t>
  </si>
  <si>
    <t>Anomalies in surveillance</t>
  </si>
  <si>
    <t>wideband</t>
  </si>
  <si>
    <t>Semantic web technologies</t>
  </si>
  <si>
    <t>Hope-criticism dichotomy</t>
  </si>
  <si>
    <t>Software measurement</t>
  </si>
  <si>
    <t>Machine intelligence</t>
  </si>
  <si>
    <t>Mental model</t>
  </si>
  <si>
    <t>Reconfigurable PSS ontology</t>
  </si>
  <si>
    <t>Enzyme preparation</t>
  </si>
  <si>
    <t>PSS ontology</t>
  </si>
  <si>
    <t>NFF related TES</t>
  </si>
  <si>
    <t>Functional foods</t>
  </si>
  <si>
    <t>Key components</t>
  </si>
  <si>
    <t>Meta-model of representation models</t>
  </si>
  <si>
    <t>Renewable energy</t>
  </si>
  <si>
    <t>PSS for disabled</t>
  </si>
  <si>
    <t>TSN</t>
  </si>
  <si>
    <t>Bycicle saddles</t>
  </si>
  <si>
    <t>Dimensions of PSS and DRE</t>
  </si>
  <si>
    <t>PSS evaluation</t>
  </si>
  <si>
    <t>Reference ontology for PNS</t>
  </si>
  <si>
    <t>Genomic summary data</t>
  </si>
  <si>
    <t>Lean Rules</t>
  </si>
  <si>
    <t>RBS and Bim risk management</t>
  </si>
  <si>
    <t>RNA</t>
  </si>
  <si>
    <t>Software engineering ontology</t>
  </si>
  <si>
    <t>Cost change</t>
  </si>
  <si>
    <t>Integrated product meta-model</t>
  </si>
  <si>
    <t>Knowledge transfer</t>
  </si>
  <si>
    <t>System Quality Attributes (SQA)</t>
  </si>
  <si>
    <t>KPIs and Lean design</t>
  </si>
  <si>
    <t>Agricultural processing</t>
  </si>
  <si>
    <t>Scenarios PSS</t>
  </si>
  <si>
    <t>Data analytics</t>
  </si>
  <si>
    <t>value creation network</t>
  </si>
  <si>
    <t>Home-based counseling</t>
  </si>
  <si>
    <t>PSS and digital technologies</t>
  </si>
  <si>
    <t>Cloud services</t>
  </si>
  <si>
    <t>Multimedia on SOA</t>
  </si>
  <si>
    <t>Proceedings</t>
  </si>
  <si>
    <t>Web service</t>
  </si>
  <si>
    <t>Baby food</t>
  </si>
  <si>
    <t>product-service relationships</t>
  </si>
  <si>
    <t>key performance evaluation criteria</t>
  </si>
  <si>
    <t>product LCA</t>
  </si>
  <si>
    <t>Ecosystem values</t>
  </si>
  <si>
    <t>Amoeba</t>
  </si>
  <si>
    <t>Advances in PSS</t>
  </si>
  <si>
    <t>Emotion-centred PSS</t>
  </si>
  <si>
    <t>Clinical section headings</t>
  </si>
  <si>
    <t>Full-service restaurants</t>
  </si>
  <si>
    <t>Energy services classification</t>
  </si>
  <si>
    <t>Knowledge-based design support</t>
  </si>
  <si>
    <t>Audio sentiment extraction</t>
  </si>
  <si>
    <t>Financial analysis</t>
  </si>
  <si>
    <t>non-Saccharomyces Cerevisiae</t>
  </si>
  <si>
    <t>KM influence</t>
  </si>
  <si>
    <t>Engineering change</t>
  </si>
  <si>
    <t>types of services</t>
  </si>
  <si>
    <t>Traffic data integration</t>
  </si>
  <si>
    <t>Sociotechnical systems</t>
  </si>
  <si>
    <t>PSS parts classification</t>
  </si>
  <si>
    <t>Sustainable construction</t>
  </si>
  <si>
    <t>Intelligent catalogues</t>
  </si>
  <si>
    <t>Noise exposure</t>
  </si>
  <si>
    <t>Sales</t>
  </si>
  <si>
    <t>Sociotechnical perspective</t>
  </si>
  <si>
    <t>Knowledge representation</t>
  </si>
  <si>
    <t>Servitization ontology</t>
  </si>
  <si>
    <t>Standardization of mechanical systems</t>
  </si>
  <si>
    <t>Sustainable factors</t>
  </si>
  <si>
    <t>Classification of traditional and green PSS</t>
  </si>
  <si>
    <t>Airliners performance</t>
  </si>
  <si>
    <t>Product information retrieval</t>
  </si>
  <si>
    <t>Fuzzy classification for service models</t>
  </si>
  <si>
    <t>Stakeholder involvement</t>
  </si>
  <si>
    <t>Conceptual model for leanness</t>
  </si>
  <si>
    <t>Image classification</t>
  </si>
  <si>
    <t>PSS-CAD</t>
  </si>
  <si>
    <t>Autonomous vehicles</t>
  </si>
  <si>
    <t>PSS Ontology</t>
  </si>
  <si>
    <t>Security</t>
  </si>
  <si>
    <t>SOA</t>
  </si>
  <si>
    <t>Sustainable BMs</t>
  </si>
  <si>
    <t>RQM and PLM</t>
  </si>
  <si>
    <t>Brand equity</t>
  </si>
  <si>
    <t>Smart cities</t>
  </si>
  <si>
    <t>PSS tools in NPD</t>
  </si>
  <si>
    <t>Success factors for PSS offering</t>
  </si>
  <si>
    <t>Solar power systems</t>
  </si>
  <si>
    <t>Supply chain collaboration</t>
  </si>
  <si>
    <t>Production improvement</t>
  </si>
  <si>
    <t>Collaborative servitization</t>
  </si>
  <si>
    <t>Purchasing strategy</t>
  </si>
  <si>
    <t>Readiness assessment</t>
  </si>
  <si>
    <t>Risks and benefits for PSS</t>
  </si>
  <si>
    <t>Supply chain</t>
  </si>
  <si>
    <t>Interface among processes</t>
  </si>
  <si>
    <t>Servitization strategic decisions</t>
  </si>
  <si>
    <t>Service networks</t>
  </si>
  <si>
    <t>Service education cloud</t>
  </si>
  <si>
    <t>PSS conceptual design</t>
  </si>
  <si>
    <t>Influences of product complexity</t>
  </si>
  <si>
    <t>Smart home</t>
  </si>
  <si>
    <t>Automated robotic maintenance</t>
  </si>
  <si>
    <t>Simulation model design</t>
  </si>
  <si>
    <t>Machine learning</t>
  </si>
  <si>
    <t>New control access</t>
  </si>
  <si>
    <t>Partnership</t>
  </si>
  <si>
    <t>Service configuration</t>
  </si>
  <si>
    <t>Lifecycle framework</t>
  </si>
  <si>
    <t>Specific PSS</t>
  </si>
  <si>
    <t>Messaging network</t>
  </si>
  <si>
    <t>Maturity model of design process models</t>
  </si>
  <si>
    <t>Conceptual manufacturing ecosystem model</t>
  </si>
  <si>
    <t>Ontology-based knowledge rrepresentation model</t>
  </si>
  <si>
    <t>decision making</t>
  </si>
  <si>
    <t>Taxonomy and Typology for PSS terminology</t>
  </si>
  <si>
    <t>PES Ontology</t>
  </si>
  <si>
    <t>PSS classification (typology)</t>
  </si>
  <si>
    <t>Organ donation</t>
  </si>
  <si>
    <t>Dining preferences</t>
  </si>
  <si>
    <t>Knowledge management</t>
  </si>
  <si>
    <t>social learning</t>
  </si>
  <si>
    <t>Sensor network activation</t>
  </si>
  <si>
    <t>modeling language for desihn</t>
  </si>
  <si>
    <t>hydrologic investigations</t>
  </si>
  <si>
    <t>scheduling planning</t>
  </si>
  <si>
    <t>Strategy</t>
  </si>
  <si>
    <t>Idea generation</t>
  </si>
  <si>
    <t>Robotic furniture system</t>
  </si>
  <si>
    <t>Adverb</t>
  </si>
  <si>
    <t>Retail food outlet environment</t>
  </si>
  <si>
    <t>Dietary patterns</t>
  </si>
  <si>
    <t>Classification of sources of uncertainty based on supply and demand</t>
  </si>
  <si>
    <t>Requirement management for PSS</t>
  </si>
  <si>
    <t>Residual value of returned products</t>
  </si>
  <si>
    <t>Service product configuration system modeling</t>
  </si>
  <si>
    <t>Programming interface</t>
  </si>
  <si>
    <t>Food outlet databases</t>
  </si>
  <si>
    <t>Physical activity monitoring</t>
  </si>
  <si>
    <t>Supplier perceived value</t>
  </si>
  <si>
    <t>Model for representing BMs</t>
  </si>
  <si>
    <t>Visual recognition</t>
  </si>
  <si>
    <t>IoT Architecture</t>
  </si>
  <si>
    <t>Chinese</t>
  </si>
  <si>
    <t>Technology roadmap taxonomies</t>
  </si>
  <si>
    <t>PSS based on SOA</t>
  </si>
  <si>
    <t>multi-channel access</t>
  </si>
  <si>
    <t>Manufacturing for PSS</t>
  </si>
  <si>
    <t>similarity</t>
  </si>
  <si>
    <t>Compliance management</t>
  </si>
  <si>
    <t>networked innovation</t>
  </si>
  <si>
    <t>Lexicographical labels</t>
  </si>
  <si>
    <t>DAMS</t>
  </si>
  <si>
    <t>Storm flood systems</t>
  </si>
  <si>
    <t>Iterative search</t>
  </si>
  <si>
    <t>Problems in container terminals</t>
  </si>
  <si>
    <t>Road networks</t>
  </si>
  <si>
    <t>Meta-model for integrating modelling languages</t>
  </si>
  <si>
    <t>Kalman filter</t>
  </si>
  <si>
    <t>Genetic variation</t>
  </si>
  <si>
    <t>Passengers and full service</t>
  </si>
  <si>
    <t>Restaurants - C-E relationships</t>
  </si>
  <si>
    <t>governance</t>
  </si>
  <si>
    <t>Teeth</t>
  </si>
  <si>
    <t>ESEM (artefacts, tools, deliverables, text)</t>
  </si>
  <si>
    <t>QoS algorithm</t>
  </si>
  <si>
    <t>Eco-innovation</t>
  </si>
  <si>
    <t>Conceptual framework</t>
  </si>
  <si>
    <t>Analysis of companies</t>
  </si>
  <si>
    <t>B2B e-commerce from SOA</t>
  </si>
  <si>
    <t>Systems for question answering</t>
  </si>
  <si>
    <t>Process models</t>
  </si>
  <si>
    <t>Semantic and grid</t>
  </si>
  <si>
    <t>Assessment tool</t>
  </si>
  <si>
    <t>Classification of PSS literature</t>
  </si>
  <si>
    <t>Case study</t>
  </si>
  <si>
    <t>Data management</t>
  </si>
  <si>
    <t>Fluoroscopy</t>
  </si>
  <si>
    <t>Value and PSS</t>
  </si>
  <si>
    <t>knowledge based design</t>
  </si>
  <si>
    <t>Content searching</t>
  </si>
  <si>
    <t>Construction</t>
  </si>
  <si>
    <t>MV cable replacement</t>
  </si>
  <si>
    <t>Integrating ontologies</t>
  </si>
  <si>
    <t>Impacts of self-service</t>
  </si>
  <si>
    <t>Squared filters</t>
  </si>
  <si>
    <t>General insights</t>
  </si>
  <si>
    <t>Outline for paper 18</t>
  </si>
  <si>
    <t>Technology insertion</t>
  </si>
  <si>
    <t>Counteratack systems</t>
  </si>
  <si>
    <t>component architecture</t>
  </si>
  <si>
    <t>Spam</t>
  </si>
  <si>
    <t>Neural networks</t>
  </si>
  <si>
    <t>Performance in SOA</t>
  </si>
  <si>
    <t>Meat cases</t>
  </si>
  <si>
    <t>LCMS</t>
  </si>
  <si>
    <t>Genealogical records</t>
  </si>
  <si>
    <t>Restaurant service quality in China</t>
  </si>
  <si>
    <t>Joint decison</t>
  </si>
  <si>
    <t>Fault analysis</t>
  </si>
  <si>
    <t>Sediments</t>
  </si>
  <si>
    <t>Framework for integrating lifecycle and service</t>
  </si>
  <si>
    <t>End-of-life information management</t>
  </si>
  <si>
    <t>Collaborative commerce</t>
  </si>
  <si>
    <t>Feature extraction</t>
  </si>
  <si>
    <t>Genetic cluster testing</t>
  </si>
  <si>
    <t>Web services ontology</t>
  </si>
  <si>
    <t>Social justice</t>
  </si>
  <si>
    <t>UML sequence diagrams</t>
  </si>
  <si>
    <t>Conceptual service design</t>
  </si>
  <si>
    <t>Product functions</t>
  </si>
  <si>
    <t>Restaurant and food</t>
  </si>
  <si>
    <t>Pediatric cardiac assistance</t>
  </si>
  <si>
    <t>Commerce system</t>
  </si>
  <si>
    <t>Food safety risks</t>
  </si>
  <si>
    <t>Schema mapping</t>
  </si>
  <si>
    <t>Digital broadcast item taxonomy</t>
  </si>
  <si>
    <t>Network management</t>
  </si>
  <si>
    <t>Geodata interoperation</t>
  </si>
  <si>
    <t>Nurse workload</t>
  </si>
  <si>
    <t>Taxonomy for QoS</t>
  </si>
  <si>
    <t>Feminism</t>
  </si>
  <si>
    <t>Health service needs</t>
  </si>
  <si>
    <t>Model of the procurement of complex performance</t>
  </si>
  <si>
    <t>Framework to support structure</t>
  </si>
  <si>
    <t>software structural level</t>
  </si>
  <si>
    <t>CAP</t>
  </si>
  <si>
    <t>Care management</t>
  </si>
  <si>
    <t>Forging technology</t>
  </si>
  <si>
    <t>Hospital cost containment</t>
  </si>
  <si>
    <t>Full-service comunity hospitals</t>
  </si>
  <si>
    <t>Minicomputer</t>
  </si>
  <si>
    <t>Commment</t>
  </si>
  <si>
    <t>YES</t>
  </si>
  <si>
    <t>ID350;</t>
  </si>
  <si>
    <t>ID343;</t>
  </si>
  <si>
    <t>"such as customer efforts spent in service coproduction, and inconvenience such as waiting and traveling" (ID343)</t>
  </si>
  <si>
    <t>"(1) direct costs: investment in office space, additional equipment etc;" (ID343)</t>
  </si>
  <si>
    <t>Direct (ID343);</t>
  </si>
  <si>
    <t>"(2) indirect costs: related to the amount of time and resources that the customer has to devote to maintaining the relationship" (ID343)</t>
  </si>
  <si>
    <t>Indirect (ID343);</t>
  </si>
  <si>
    <t>"(3) psychological costs: inconvenience, lack of trust, unpleasant sensory experience, such as noise and smells" (ID343)</t>
  </si>
  <si>
    <t>Psychological (ID343);</t>
  </si>
  <si>
    <t>"Monetary resources are represented by money, stocks, or similar value-papers, which are a function determined by the supplier." (ID343)</t>
  </si>
  <si>
    <t>"State-change resource is desired on behalf of the recipient of the service such as haircuts and medical treatments." (ID343)</t>
  </si>
  <si>
    <t>"Meanwhile, we acknowledge that the generic properties may not be enough for the real-world business, so domain-specific properties should be conceptualized in every service domain" (ID343)</t>
  </si>
  <si>
    <t>Provider/customer relationship (ID153);</t>
  </si>
  <si>
    <t>Energy system ownership (ID153); Product ownership (ID153);</t>
  </si>
  <si>
    <t>Environmental sustainability potential (ID153);</t>
  </si>
  <si>
    <t>"Energy system:considers the type of generation (stand-alone, grid-based systems) and type of source involved (e.g. solar, wind, hydro, biomass)" (ID153)</t>
  </si>
  <si>
    <t>ID153;</t>
  </si>
  <si>
    <t>"Payment type (eg. Credit, leasing model)" (ID153)</t>
  </si>
  <si>
    <t>"Capital financing: indicates presence of subsidies and affects cost recovery and tariff structure (government subsidies, donations, private loans, MFIs, etc). (ID153)</t>
  </si>
  <si>
    <t>"Organisational form: nature of the organisation providing energy solution (private company, local entrepreneur, government, PPP, utility, community)" (ID153)</t>
  </si>
  <si>
    <t>"The product operation refers to who operates the product/s involved inthe PSS offer, i.e. the user or the provider. Also, this dimension is strictly depending on the value proposition" (ID153)</t>
  </si>
  <si>
    <t xml:space="preserve">Energy system operation (ID153); </t>
  </si>
  <si>
    <t>ID469;</t>
  </si>
  <si>
    <t>"Requirement is defined as particular characteristics and specifications of goods and/or services." (ID469)</t>
  </si>
  <si>
    <t>"Specific functionality that defines what product-service is supposed to accomplish." (ID469)</t>
  </si>
  <si>
    <t>"The needs and expectations of all involved stakeholders. It is necessary to understand their various viewpoints and manage any inconsistencies and conflicts." (Darke and Shanks, 1998) (ID469)</t>
  </si>
  <si>
    <t>"Specification of economic benefits of business e.g. Revenue. Environment" (ID469)</t>
  </si>
  <si>
    <t>"Specification of environment benefits due to the effects of PSS. e.g. Reduction in pollution" (ID469)</t>
  </si>
  <si>
    <t>"Specification of social outcomes due to PSS. e.g. Employment, utility" (ID469)</t>
  </si>
  <si>
    <t>"Requirement that is properly communicated as envisaged by the stakeholder." (ID469)</t>
  </si>
  <si>
    <t>"Requirement that is envisaged but not communicated to other stakeholders but will be reflected during use phase. (ID469)</t>
  </si>
  <si>
    <t>"The requirements that are agreed between customer, provider and other stakeholders." (ID469)</t>
  </si>
  <si>
    <t>"Specification of the enhancement added to a product or service by a provider before the product is offered to customers or during the use stage of the product." (ID469)</t>
  </si>
  <si>
    <t>"Specify the required novelty of products, services and business models. Apart from aesthetics, design can contribute significantly to utility value, and is often a decisive factor when choosing between different options. …. Europe must capitalise on its proven ability to handle complexity, and ensure continuing access to developments in enabling technologies such as holistic user-centred design, innovative materials, nanotechnologies, ICT and mechatronics. These will give almost limitless possibilities to develop new products, achieve faster manufacturing, or add functionality to existing product concepts" (ManuFuture ETP Strategic Research Agenda, 2006, pag.14) (ID469)</t>
  </si>
  <si>
    <t>"The reduction of risk concerns the reduction of the deviation of one or more results of one or more future events from their expected value." http://en.wikipedia.org/wiki/Risk (ID469)</t>
  </si>
  <si>
    <t>Risk reduction (ID469);</t>
  </si>
  <si>
    <t>"Necessary elements and properties which are used to assist in delivering the PSS offerings." (ID469)</t>
  </si>
  <si>
    <t>"Variability in respect to, or under the influence of, external conditions" (ID469)</t>
  </si>
  <si>
    <t>"A statement or indication that inspires confidence; a guarantee or pledge" (ID469)</t>
  </si>
  <si>
    <t>"System and resources required to deliver intended outcomes" (ID469)</t>
  </si>
  <si>
    <t>"People who operate and interact with the product." (ID469)</t>
  </si>
  <si>
    <t>"People looking at capability requirements and following those capability needs" (ID469)</t>
  </si>
  <si>
    <t>"―[lead users]….are ahead of the majority of users in their populations with respect to an important market trend, and they expect to gain relatively high benefits from a solution to the needs they have encountered there." von Hippel, E. (2005). Democratizing Innovation. MIT Press: Cambridge, MA (Free download by Creative Commons), http://web.mit.edu/evhippel/www/democ1.htm, accessed 2008-06-12. (ID469)</t>
  </si>
  <si>
    <t>"A person, organization or business that offers a good or service." (http://www.businessdictionary.com/definition/provider.html) (ID469)</t>
  </si>
  <si>
    <t>"The company which supports the OEM (Original Equipment Manufacturer) whether by providing product/service/solution for PSS" (ID469)</t>
  </si>
  <si>
    <t>"Stakeholder regrouping government, local community and citizens" (ID469)</t>
  </si>
  <si>
    <t>"A form of corporate self-regulation integrated into a business model" (ID469)</t>
  </si>
  <si>
    <t>"The overall goal of an Environmental Product Declaration, EPD, is to provide relevant, verified and comparable information to meet various customer and market needs. The international EPD®system has the ambition to help and support organisations to communicate the environmental performance of their products (goods and services) in a credible and understandable way" (ID469)</t>
  </si>
  <si>
    <t>"A regulation is a legislative act of the European Union that becomes immediately enforceable as law in all member states simultaneously." (ID469)</t>
  </si>
  <si>
    <t>ID469; ID0091;</t>
  </si>
  <si>
    <t>Regulation (ID469);</t>
  </si>
  <si>
    <t>"Stakeholder who supports the OEM during product usage" (ID469)</t>
  </si>
  <si>
    <t>"A team works alongside each of the sectors business development teams to identify numerous opportunities that could have applications in more than one sector." (ID469)</t>
  </si>
  <si>
    <t>"Teams which monitors and assess offerings and business growth." (ID469)</t>
  </si>
  <si>
    <t>"People involved in designing new or modify artefacts." (ID469)</t>
  </si>
  <si>
    <t>"People who sell products and services to customers." (ID469)</t>
  </si>
  <si>
    <t xml:space="preserve"> "People who carry out activities to keep product functional." (ID469)</t>
  </si>
  <si>
    <t>"People who estimates cost for the products and services." (ID469)</t>
  </si>
  <si>
    <t>"Characteristics that need to be defined to create sustained value network for PSS." (ID469)</t>
  </si>
  <si>
    <t>ID469; ID343;</t>
  </si>
  <si>
    <t>"An act of engaging in the activities." (ID469)</t>
  </si>
  <si>
    <t>"The behaviours and beliefs characteristic of a particular department, organization or group." (ID469)</t>
  </si>
  <si>
    <t>"Ability to frame and assign the role and responsibilities among stakeholders" (ID469)</t>
  </si>
  <si>
    <t>"An act of blending teams, groups and organization." (ID469)</t>
  </si>
  <si>
    <t>"The efficiency with which work is executed." (ID469)</t>
  </si>
  <si>
    <t>"An act of acknowledging achievement, merit, etc." (ID469)</t>
  </si>
  <si>
    <t>"Specify the kind of connection between the stakeholders." (ID469)
"The provider/customer relationship dimension represents the nature ofin- teraction between those actors and ranges from a transaction-based rela- tionship (in product-oriented PSSs) to creating and maintaining a stronger relationship (in use and result-oriented PSSs) (Frambach et al., 1997)." (ID153)</t>
  </si>
  <si>
    <t>ID469; ID153;</t>
  </si>
  <si>
    <t>"Degree to which each stakeholders relies between each other." (ID469)</t>
  </si>
  <si>
    <t>"A habitual or characteristic mental attitude that determines how a person or an organisation will interpret and respond to situations." (ID469)</t>
  </si>
  <si>
    <t>"The degree to which one values oneself." www.winning-teams.com/definitions.html (ID469)</t>
  </si>
  <si>
    <t>"The active and skilled pursuit of a long-term system of working together between actors (Specify the kind of connection between the stakeholders.)" (ID469)</t>
  </si>
  <si>
    <t>"According to Tukker and Tischner [36], a product-service is a mix of tangible products and intangible service, designed and combined so that they are jointly capable of satisfying final customer needs" (ID469)</t>
  </si>
  <si>
    <t>"The causal description language is acronym as the SAPPhIRE model, SAPPhIRE standing for State-Action-Part-Phenomenon-Input-oRgan-Effect. Using the constructs and relationships of this model, function, behaviour and structure of product could be linked to each other. (Chakrabarti et al., 2009)" (ID469)</t>
  </si>
  <si>
    <t>"A set of physical components and interfaces constituting the system and its environment of interaction" (ID469)</t>
  </si>
  <si>
    <t>"The attributes and values of attributes that define the properties of a given system at a given instant of time during its operation." (ID469)</t>
  </si>
  <si>
    <t>"The laws of nature governing change" (ID469)</t>
  </si>
  <si>
    <t>"The structural context necessary for a physical effect to be activated." (ID469)</t>
  </si>
  <si>
    <t>"The energy, information or material requirements for a physical effect to be activated; interpretation of energy/material parameters of a change of state in the context of an organ" (ID469)</t>
  </si>
  <si>
    <t>"A set of potential changes associated with a given physical effect for a given organ and inputs." (ID469)</t>
  </si>
  <si>
    <t>"An abstract description or high level interpretation of a change of state, a changed state, or creation of an input." (ID469)</t>
  </si>
  <si>
    <t>"Characteristics that describe the product." (ID469)</t>
  </si>
  <si>
    <t>"Measure of functionalities of the product with respect to customer needs." (ID469)</t>
  </si>
  <si>
    <t>"Infomated products as being those products which have diagnostics and prognostics technologies integrated within them" Neely, A. (2007), ―The servitization of manufacturing: an analysis of global trends‖, Proceedings of the POMS College of Service Operations and EurOMA Conference, London (ID469)</t>
  </si>
  <si>
    <t>"A product system which contains sensing, memory, data processing, reasoning and communication capabilities at four intelligence levels" - Closed-loop PLM for intelligent products in the era of the internet of things, Dimitris Kiritsis, 2010 (ID469)</t>
  </si>
  <si>
    <t>"Expert System is a branch of artificial intelligence and it is a kind of intelligent computer program, using a knowledge base and inference engine to solve the problems solved only by experts." Wu Jinpei, Xiao Jianhua, ―Intelligent Faults Diagnosis and Expert System.‖ Science Technology Press. 1997 (ID469)</t>
  </si>
  <si>
    <t>"Life span of the product" (ID469)</t>
  </si>
  <si>
    <t>"It refers to designs that can adapt when external changes occur." en.wikipedia.org/wiki/Flexibility_(engineering) (ID469)</t>
  </si>
  <si>
    <t>"A property defines understanding of the product by the customer." (ID469)</t>
  </si>
  <si>
    <t>"Different types of services" (ID469)</t>
  </si>
  <si>
    <t>"The work needed to maintain an asset in a condition that enables it to reach its service potential." www.qgcio.qld.gov.au/qgcio/resources/glossary/Pages/glossarym.aspx (ID469)</t>
  </si>
  <si>
    <t>"A form of maintenance in which equipment and facilities are repaired only in response to a breakdown or a fault." http://dictionary.bnet.com/definition/reactive+maintenance.html (ID469)</t>
  </si>
  <si>
    <t>"Preventative maintenance is the sum of the tasks performed on equipment, based on the manufacturer‘s schedule, to prevent failure of an instrument. It is a proactive process designed to prevent testing errors from instrument failure; it is part of the quality assurance process." http://deliver.jsi.com/dhome/resources/glossary/labglossary (ID469)</t>
  </si>
  <si>
    <t>"Service in which customers can be warned about potential product problems with respect to the usage time." (ID469)</t>
  </si>
  <si>
    <t>"IVHM includes vehicle-based and ground-based elements to manage health at the level of subsystems, vehicles, and fleets. On-board the vehicle IVHM includes Built-In-Test (BIT) and diagnostic and prognostic reasoning. Off-board IVHM includes historical data storage and analysis (mining), advanced reasoning, predictive and condition-based maintenance, and interfaces with vehicle users, planners and maintainers."
K Keller, Health Management Engineering Environment and Open Integration Platform, IEEE Aerospace Conference, March 2007.
"An IVHM is a condition monitoring system that delivers value in supporting efficient fault detection and reaction planning. It offers a capability to make intelligent, informed, and appropriate decisions based on the assessment of present and future vehicle condition. The IVHM logic is premised on integrating vehicle components and subsystems to increase the level of health state determination and improve the ability to formulate responses. These systems tend to be customized as they focus on the functions that deliver the greatest value to their users and on the key components and subsystems that have the most relevant impact on vehicle performance"
O Benedettini, T S Baines, H W Lightfoot, R M Greenough, 2009, ―State-of-the-art in integrated vehicle health management‖ Proc. IMechE Vol. 223 Part G: J. Aerospace Engineering
(ID469)</t>
  </si>
  <si>
    <t>"A major repair, renovation, or revision." en.wiktionary.org/wiki/overhaul (ID469)</t>
  </si>
  <si>
    <t>"To restore by replacing a part or putting together what is torn or broken." wordnetweb.princeton.edu/perl/webwn (ID469)</t>
  </si>
  <si>
    <t>"To provide required information to customers at all the time. Complete" (ID469)</t>
  </si>
  <si>
    <t>"An examination of the characteristics of system (how well the system works)." wordnetweb.princeton.edu/perl/webwn (ID469)</t>
  </si>
  <si>
    <t>"Enables the transfer of product and operational knowledge to the customers" (ID469)</t>
  </si>
  <si>
    <t>"Providing specialist technical advice and expertise to meet the challenging and varying demands of operational requirements" (ID469)</t>
  </si>
  <si>
    <t>"Managing the information in the process starting from specification, creation, storage, sharing and exploitation" (ID469)</t>
  </si>
  <si>
    <t>"Forecasting and procuring parts based on usage and trends in consumption." (ID469)</t>
  </si>
  <si>
    <t>"Perpetual state of innovation, moving quickly yet thoroughly through product and process development that creates competitive advantage and increases stakeholder value." www.mgrush.com/content/view/70/33/ (ID469)</t>
  </si>
  <si>
    <t>"The quality of being adaptable or variable." wordnetweb.princeton.edu/perl/webwn (ID469)</t>
  </si>
  <si>
    <t>"A property defines the level of detailed implementation of the process across the system" (ID469)</t>
  </si>
  <si>
    <t>"Non-functional time of the product" (ID469)</t>
  </si>
  <si>
    <t>"Location where the service activities are carried out." (ID469)</t>
  </si>
  <si>
    <t>"Specification that characterizes the combination of tangible products and intangible service." (ID469)</t>
  </si>
  <si>
    <t>"The degree in which product and service attributes could be changed" (ID469)</t>
  </si>
  <si>
    <t>"The degree in which product and service attributes could be replaced between them." (ID469)</t>
  </si>
  <si>
    <t>"The variables which represent the integration between the product and service. - Connectivity" (ID469)</t>
  </si>
  <si>
    <t>"Stand alone package that offers service such as repair, replacement and maintenance of components." (ID469)</t>
  </si>
  <si>
    <t>"As PSS evolves so does the level of consultancy rather than just service" (ID469)</t>
  </si>
  <si>
    <t>"Set of services is provided with fixed amount throughout the specified period." (ID469)</t>
  </si>
  <si>
    <t>"The more expensive the component, the more the impetus to maintain it (rather than replace it)." (ID469)</t>
  </si>
  <si>
    <t>"Strategy in which the leasers will be paid for the additional products. The idea was that the reserve should cover product maintenance and at the end of the contract the leaser would pay the customer back (however, sometimes the bill was a lot larger than the reserve and the customer had to pay the difference)." (ID469)</t>
  </si>
  <si>
    <t>"An act of providing assurance of product availability for a particular period of time." (ID469)</t>
  </si>
  <si>
    <t>"Manufacturer owns the product and leases the product for the usage hours." (ID469)</t>
  </si>
  <si>
    <t>"Manufacturer owns the product and rents the product for the usage hours." (ID469)</t>
  </si>
  <si>
    <t>"Manufacturer owns the product and pools the product for the usage hours." (ID469)</t>
  </si>
  <si>
    <t>"It is a trade mark by GE. However, it is often used to describe RR offerings. Power-by- the-hour is the old version of total care. Power-by-the-hour was based on providing spare parts and labour associated with overhauling and maintaining engines (GE approach)." (ID469)</t>
  </si>
  <si>
    <t>"Responsibilities of risks are shared and rewarded mutually." (ID469)</t>
  </si>
  <si>
    <t>"The concept of a managed risk transferred in long term service arrangement. It can vary for different customers. It is a service and a support package (a contract for about ten years including maintenance and overhaul). TC is easier to sell to customers who have limited knowledge of the asset. Total Care was developed as a reaction to increasing maintenance costs. Total Care does not normally cover until the end of life of the engine (at the end of 15-20 years, the engine is sold to the owner of the plane: the asset can then be sold on by the owner). Total Care is trademarked by RR. Explored when working on Boeing 747 to then deliver total asset management solutions i.e. availability of power to a customer - no upfront investment, they simply pay for usage of that asset. Total Care Aims: 1. Eliminate the variability of maintenance (which happened in ‗power by the hour‘ type offerings) 2. Reduce the net cost of operation by having OEM manage it: a.OEM fused incredible intellectual property around the design of the engine: very difficult to replicate. b. Massive volume of data from engines in service to, reactively manage engine maintenance, proactively manage to avoid disruption, avoid additional costs. c. Attempts to eliminate unscheduled removals Covers all repairs, supply of materials, replacements, repair of accessories, spare engine support and logistics management. Power-by-the-hour - is a trade mark by GE however, it is often used to describe RR offerings. Power-by-the-hour is the old version of total care. Power-by-the-hour was based on providing spare parts and labour associated with overhauling and maintaining engines (GE approach)." (ID469)</t>
  </si>
  <si>
    <t>"Comprehensive types of Total Care. Covers all repairs, supply of materials, replacements, repair of accessories, spare engine support and logistics management" (ID469)</t>
  </si>
  <si>
    <t>"RR Product teams, sales, customer service, financial and commercial teams determine the structure and strategy of the offering. Externally, the market and competition is the main driver." (ID469)</t>
  </si>
  <si>
    <t>"Decide on the service, label and commercial structure offered with the engine. Decide on a share of the market – could be 7% or more. Decide on the marketing and sales messages (min Service Level Agreement)." (ID469)</t>
  </si>
  <si>
    <t>"Parameters describing the business process, issues and solutions." (ID469)</t>
  </si>
  <si>
    <t>"Initiating and planning for new products and services." (ID469)</t>
  </si>
  <si>
    <t>"Current and future aim and objectives of the organization." (ID469)</t>
  </si>
  <si>
    <t>"Collaboration between the organizations to satisfy customers' needs." (ID469)</t>
  </si>
  <si>
    <t>"The revenue model: the description of the formal relations within the value network, defining how revenues and costs are divided between the different actors." (Van Ostaeyen and Duflou, 2010) (ID469)</t>
  </si>
  <si>
    <t>"Strategic advantage; power to act effectively" (wordnetweb.princeton.edu/perl/webwn) (ID469)</t>
  </si>
  <si>
    <t>"The ability of the customer facing business team to influence the OEM has increased" (ID469)</t>
  </si>
  <si>
    <t>"OEM can deal with the data more effectively (as they have access to all the engines) than an airline with just 2-3. 70 data sets gives a clearer picture than just 2-3. OEM has intellectual capability to interpret the data. OEM can prioritise remedy expenditure and investment to pre-empt problems. Aggregation of the demand forecast with the demand signal – economies of scale also with reference to the supply chain." (ID469)</t>
  </si>
  <si>
    <t>"Issues to be resolved to penetrate the market." (ID469)</t>
  </si>
  <si>
    <t>"Perceived potential area in business to explore." (ID469)</t>
  </si>
  <si>
    <t>"The sum of products that are being used in the field" (ID469)</t>
  </si>
  <si>
    <t>"Represents the commonality in aims between stakeholders" (ID469)</t>
  </si>
  <si>
    <t>"Represents the transformation of the business aim and objectives. In an organizational context, a process of profound and radical change that orients an organization in a new direction and takes it to an entirely different level of effectiveness. Unlike 'turnaround' (which implies incremental progress on the same plane) transformation implies a basic change of character and little or no resemblance with the past configuration or structure. http://www.businessdictionary.com/definition/transformation.html Organisation Transformation (OT) can be defined as a holistic, ecological, humanistic approach to radical revolutionary change in the entire context of an organisation's system. Organisation Transformation involves transformative changes in the fundamental nature of the organisation in relation to its ecosystem and requires completely new ways of thinking, behaving, and perceiving by the members of the organisation." (Levy and Merry, 1986) (ID469)</t>
  </si>
  <si>
    <t>"Awareness of employees about the current business models." (ID469)</t>
  </si>
  <si>
    <t>"The process of increasing the connectivity and interdependence of the world's markets and businesses." http://www.investorwords.com/2182/globalization.html (ID469)</t>
  </si>
  <si>
    <t>"The amount of products that consumers are willing to purchase." (ID469)</t>
  </si>
  <si>
    <t>"Properties help to define the scope and nature of offerings." (ID469)</t>
  </si>
  <si>
    <t>"Represents the flexibility in offering to include or remove products and services." (ID469)</t>
  </si>
  <si>
    <t>"Specify the adaptability of the offering to customer needs. Tailored to the customer‘s needs and the product‘s capability" (ID469)</t>
  </si>
  <si>
    <t>"The percentage of the market owned by a company as represented by share of revenue. (www.csumb.edu/site/x7101.xml)" (ID469)</t>
  </si>
  <si>
    <t>"Easiness through which offering is sold." (ID469)</t>
  </si>
  <si>
    <t>"The relation of an owner to the thing possessed; possession with the right to transfer possession to others (wordnetweb.princeton.edu/perl/webwn)" (ID469)
"The productownership indicateswhether the products involved in the PSS solution are owned by the provider, by the end user or shared by a num- ber ofusers (Tukker, 2004). This dimension is strictly related to the value proposition and considered a key dimensionofPSSmodels by several au- thors (Manzini and Vezzoli, 2003; Tukker, 2004; Markeset and Kumar, 2005; Aurich et al., 2010; Windahl and Lakemond, 2010)" (ID153)</t>
  </si>
  <si>
    <t>"Customer Non-Ownership Risk- The OEM retaining the asset can lead to and trading problems for the client (i.e. if the engine is owned by the OEM, then the aircraft that eventually gets traded is just a carcass)" (ID469)</t>
  </si>
  <si>
    <t>"Main selling point for Total Care is the transference of risk and smaller payments (rather than one lump sum)." (ID469)</t>
  </si>
  <si>
    <t>"Customers may not wish to share an asset that is also being either used by an unknown party or being used by another customer that may misuse (and hence degrade) the asset." (ID469)</t>
  </si>
  <si>
    <t>"Some customers prefer the part to be replaced as they believe this is the only way to ensure that the component is reliable." (ID469)</t>
  </si>
  <si>
    <t>"Time and materials" serviced engines would mean revenue the OEM when they had to be repaired. However when the OEM retains ownership, it means loss of revenue when such services have to take place. Therefore the incentive is to keep the asset intact" (ID469)</t>
  </si>
  <si>
    <t>"Important to be engaged with the network from the start rather than at the end and to get signed agreements on reliability and cost of overhaul up front as well as passing indemnity down the chain. This never used to happen before PSS." (ID469)</t>
  </si>
  <si>
    <t>Reduce cost (ID469);</t>
  </si>
  <si>
    <t>"The total of variable and fixed or direct and indirect costs chargeable to the production of a given product, usually expressed in cents or dollars per unit of production, or dollars per year. Transportation and distribution costs, and research, development, selling and corporate administrative expenses are usually excluded" (AACE International Cost Engineering, 2010). (ID469)</t>
  </si>
  <si>
    <t>"The expenses incurred during the normal operation of a facility, or component, including labour, materials, utilities, and other related costs. Includes all fuel, lubricants, and normally scheduled part changes in order to keep a subsystem, system, particular item, or entire project functioning. Operating costs may also include general building maintenance, cleaning services, taxes, and similar items" (AACE International Cost Engineering, 2010). (ID469)</t>
  </si>
  <si>
    <t>"Initial costs incurred to initiate tasks. High start up costs can be a barrier for entry to PSS" (ID469)</t>
  </si>
  <si>
    <t>"Trends over time change the balance between cost drivers" http://www.brekiri.com/blog/290/competitive-advantage-by-michael-porter-part-3/ (ID469)</t>
  </si>
  <si>
    <t>"TCM- The effective application of professional and technical expertise to plan and control resources, costs, profitability and risks. Simply stated, it is a systematic approach to managing cost throughout the life cycle of any enterprise, program, facility, project, product, or service. This is accomplished through the application of cost engineering and cost management principles, proven methodologies and the latest technology in support of the management process. Can also be considered the sum of the practices and processes that an enterprise uses to manage the total life cycle cost investment in its portfolio of strategic assets" (AACE International Cost Engineering, 2010). (ID469)</t>
  </si>
  <si>
    <t>"Costs incurred to keep the system functional throughout its life time" (ID469)</t>
  </si>
  <si>
    <t>"Loss incurred due to the contracts requirements not being met." (ID469)</t>
  </si>
  <si>
    <t>"Should show lower cost, reliability, more responsiveness in order to secure further customer commitment." (ID469)</t>
  </si>
  <si>
    <t>"Delivering the contracted level of support and beyond as well as ensuring performance is critical as these will be scrutinized by the customer." (ID469)</t>
  </si>
  <si>
    <t>"Process of providing of an incentive." (ID469)</t>
  </si>
  <si>
    <t>"Business model strategically and practically interesting for a company. Feasibility assessment requires a qualitative approach (Joris Van Ostaeyen, 2010). The ‗fit‘ between the different business model design parameters (Bouwman, H. et al., 2008)." (ID469)</t>
  </si>
  <si>
    <t>"The pre-purchase, purchase and post-purchase sequences. If getting results over time is the competitive goal, then the means or mechanism is the design, delivery and support of solutions through the customer's activity cycle, or the pre-purchase, purchase and post- purchase sequence. Whosoever finds the opportunity for providing the value during this process holds the competitive advantage." Vandermerwe, 2002 (ID469)</t>
  </si>
  <si>
    <t>"The stage in which needs are recognized and problem is defined." (ID469)</t>
  </si>
  <si>
    <t>"The stage in which purchasing framework is structured and purchase is made" (ID469)</t>
  </si>
  <si>
    <t>"The stage involves operation, production, sales and services" (ID469)</t>
  </si>
  <si>
    <t>"The stages that a product goes through during its life: introduction, growth, maturity, and decline." (www.glencoe.com/sec/busadmin/marketing/dp/ad_serv/gloss.shtml) (ID469)</t>
  </si>
  <si>
    <t>"Produce the System Requirements Document (SRD), defining what the system must do to meet user needs as stated in the URD." http://www.aof.mod.uk/aofcontent/tactical/ppm/content/lifecycles/cadmid.htm (ID469)</t>
  </si>
  <si>
    <t>"Eliminate progressively the development risk and fix performance targets for manufacture, ensuring there is consistency between the final selected solution and the SRD and URD." http://www.aof.mod.uk/aofcontent/tactical/ppm/content/lifecycles/cadmid.htm (ID469)</t>
  </si>
  <si>
    <t>"Confirm the capability provided by the system is available for operational use." http://www.aof.mod.uk/aofcontent/tactical/ppm/content/lifecycles/cadmid.htm (ID469)</t>
  </si>
  <si>
    <t>"Improving product performance and continuous capability enhancement to meet operational requirements." (ID469)</t>
  </si>
  <si>
    <t>"Production system in which the waste or by-product of one process or product is used in making another product." http://www.businessdictionary.com/definition/closed-loop- recycling.html#ixzz18raoupKW (ID469)</t>
  </si>
  <si>
    <t>"To use a product more than once. This includes conventional reuse where the item is used again for the same function and new-life reuse where it is used for a new function." (ID469)</t>
  </si>
  <si>
    <t>"Remanufacturing is a process of bringing used products to a like-new functional state with warranty to match." (ID469)</t>
  </si>
  <si>
    <t>"dismantling: the act of taking something apart (as a piece of machinery);" wordnetweb.princeton.edu/perl/webwn (ID469)</t>
  </si>
  <si>
    <t>"Discards are separated into materials that may be incorporated into new products." (ID469)</t>
  </si>
  <si>
    <t>"Disposal: Carry out plans for efficient, effective and safe disposal of the equipment." http://www.aof.mod.uk/aofcontent/tactical/ppm/content/lifecycles/cadmid.htm (ID469)</t>
  </si>
  <si>
    <t>"The stages that a service goes through during its life." (ID469)</t>
  </si>
  <si>
    <t>"This task primarily involves situation analysis, market survey and specification of service targets" (Aurich et al., 2006) (ID469)</t>
  </si>
  <si>
    <t>"This task primarily involves specification of target customers and assessment of costs and benefits" (Aurich et al., 2006) (ID469)</t>
  </si>
  <si>
    <t>"This task primarily involves service solution findings." (Aurich et al., 2006) (ID469)</t>
  </si>
  <si>
    <t>"This task primarily involves modelling of service system and specification of service product model." (Aurich et al., 2006) (ID469)</t>
  </si>
  <si>
    <t xml:space="preserve"> "This task primarily involves resource planning and development of deployment plans." (Aurich et al., 2006) (ID469)</t>
  </si>
  <si>
    <t>"This task primarily involves prototypical service testing and identification of improvement potentials" (Aurich et al., 2006) (ID469)</t>
  </si>
  <si>
    <t>"The operational phase in which tested service units are implemented." (ID469)</t>
  </si>
  <si>
    <t>"The TLCM is a systemic and life cycle oriented framework for a life cycle phase comprehending point of view on products and the corresponding processes" (Herrmann, C., Bergmann, L., Thiede, S., Zein, A., 2007, Total Life Cycle Management – A Systems and Cybernetics Approach to Corporate Sustainability in Manufacturing, in: sustainable manufacturing V: Global Symposium on Sustainable Product Development and Life Cycle Engineering, Rochester.) (ID469)</t>
  </si>
  <si>
    <t>"Design theory and methodology for developing product life cycle systems that reduce drastically environmental loads, resource consumption, and waste generation, as well as increase living standards and corporate profits. Integrated design of business strategy; including the post mass production paradigm and servicification, Life cycle strategy of circulation, such as reduce, reuse, and recycling, Product and life cycle processes and Life cycle management." (Umeda, 2010) (ID469)</t>
  </si>
  <si>
    <t>"Holistic management approach that promotes business effectiveness and efficiency while striving for innovation, flexibility, and integration with technology." (vom Brocke, and Rosemann,.2010). (ID469)</t>
  </si>
  <si>
    <t>"Exploring and sketching the initial ideas of design/development of PSS consisting both product and service" (ID469)</t>
  </si>
  <si>
    <t>"Integrated development of product parts and service parts." (ID469)</t>
  </si>
  <si>
    <t>"Adaptation of products and services with respect to the customer's needs" (ID469)</t>
  </si>
  <si>
    <t>"Knowledge Management comprises a range of practices used by organisations to identify, create, represent, and distribute knowledge." (ID469)</t>
  </si>
  <si>
    <t>"An Environmental Management System (EMS) is a structured framework for managing an organisation's significant environmental impacts. Refers to the management of an organisation's environmental programs in a comprehensive, systematic, planned and documented manner. It includes the organisational structure, planning and resources for developing, implementing and maintaining policy for environmental protection" (ID469)</t>
  </si>
  <si>
    <t>"Design strategy helps firms determine what to make and do, why do it and how to innovate contextually, both immediately and over the long term." http://en.wikipedia.org/wiki/Design_strategy (ID469)</t>
  </si>
  <si>
    <t>"Firms do not really provide value, but merely value propositions (Vargo and Lusch, 2004) and it is the customer that determines value and co-creates it with the firm" (ID469)</t>
  </si>
  <si>
    <t>"Process through which desired outcomes are jointly created by the stakeholders." (ID469)</t>
  </si>
  <si>
    <t>"Terms to denote the willingness to develop products complying with the principles of sustainable development." (ID469)</t>
  </si>
  <si>
    <t>"Specifying the domain in which business has to be focused. B2B, B2G, B2C" (ID469)</t>
  </si>
  <si>
    <t>"Work methodology based on the parallelization of tasks (i.e. performing tasks concurrently)." http://en.wikipedia.org/wiki/Concurrent_engineering (ID469)</t>
  </si>
  <si>
    <t>"Distinguishing feature or quality of the processes." (ID469)</t>
  </si>
  <si>
    <t>"Integration is the delivery of coherence across different processes." (ID469)</t>
  </si>
  <si>
    <t>"Percentage of belief that the process would satisfy the purpose" (ID469)</t>
  </si>
  <si>
    <t>"Degree to which the processes are effective to satisfy the purposes." (ID469)</t>
  </si>
  <si>
    <t>"Richness through which process is displayed." (ID469)</t>
  </si>
  <si>
    <t>"Degree to which the process is visible to stakeholders." (ID469)</t>
  </si>
  <si>
    <t>"Defines the instability of the process" (ID469)</t>
  </si>
  <si>
    <t>"The sequence of activities to be carried out to develop a PSS" (ID469)</t>
  </si>
  <si>
    <t>"PSSs as systems made up of service units and physical objects. The physical objects are functional entities that carry out the elementary functions of the system, the service units are entities (mainly technical) that will ensure the smooth functioning of the whole system. These elements have relationships and interactions that lead to take into account the specificities of each ones during the design process." Nicolas Maussang, Peggy Zwolinski, Daniel Brissaud, ―Product-service system design methodology: from the PSS architecture design to the products specifications.‖, Journal of Engineering Design, Volume 20, Issue 4 Augus 2009 , pages 349 - 366  (ID469)</t>
  </si>
  <si>
    <t>"Entity which describes the system level abstraction in PSS" (ID469)</t>
  </si>
  <si>
    <t>"―The conceptual stage plays an important role in the entire PSS procedure. Implementation of PSS is complicated, because solutions have wider possibilities and services are dynamic and intangible. The conceptual design works as a compass in the implementation. It consists of customer values and features of the offering. Designers make decisions as to how to provide the features according to the conceptual design. Therefore, the conceptual stage defines almost all of the value provided to customers.‖
Koji Kimita and Yoshiki Shimomura, Tamio Arai ―Evaluation of customer satisfaction for PSS design‖, Journal of Manufacturing Technology Management Vol. 20 No. 5, 2009 pp. 654-673
___________________________ ―During the preliminary design phase (conceptual design), designers should not focus at first on a solution based on a physical product or a service unit. Different alternatives should be considered and compared with each other. Then, the objective is to establish the global organisation of the system. Who does what? What is the relationship between the elements? How can engineering designers trade off against the solutions?‖
Nicolas Maussang, Peggy Zwolinski, Daniel Brissaud, ―Product-service system design methodology: from the PSS architecture design to the products specifications.‖, Journal of Engineering Design, Volume 20, Issue 4 Augus 2009 , pages 349 - 366.
The individual and organizational metric should be aligned according to PSS offering. Short time-to-market (from the concept to new PSS on the market) enabled by ICT applications, which will increasingly be relevant in manufacturing industries (Factory of the Future PPP Strategic Multiannual Roadmap, 2010, pag. 13)" (ID469)</t>
  </si>
  <si>
    <t>"The stage in which conceptual solutions are expanded which could be produced and implemented appropriately." (ID469)</t>
  </si>
  <si>
    <t>"Product design can be defined as the idea generation, concept development, testing and manufacturing or implementation of a physical object or service. Product Designers conceptualize and evaluate ideas, making them tangible through products in a more systematic approach." en.wikipedia.org/wiki/Product_design (ID469)</t>
  </si>
  <si>
    <t>"Steps illustrate to develop new services. Concept, Viability, Implementable, Costing and Infrastructure Requirement. Service design (noun) 1) Set of instructions (specifications, drawings and schedules, etc.) necessary to construct an artefact or service. 2) Artefact or service itself. Service design (verb) generation of information by which a required service or product can become a reality BS7000-3:1994." (ID469)</t>
  </si>
  <si>
    <t>"Document that describes the primary purpose of a service and gives guidance. Guidance can relate to such matters as its style, grade, performance, appearance, conditions of use including health and safety considerations, characteristics, packaging, conformity, reliability, maintenance. BS7000-3:1994." (ID469)</t>
  </si>
  <si>
    <t>"Document that prescribes the requirements with which the service has to conform. A service specification should refer to or include drawings, patterns or other relevant documents and should also indicate the means and the criteria whereby conformity can be checked. BS7000-3:1994." (ID469)</t>
  </si>
  <si>
    <t>"Document that specifies those supplier activities and resources needed to supply the service. The service delivery specification forms part of the service specification. BS7000-3:1994." (ID469)</t>
  </si>
  <si>
    <t>"Document that specifies the requirements for effective control of the service to ensure that it consistently satisfies the service specification and the customer requirements BS7000-3:1994." (ID469)</t>
  </si>
  <si>
    <t>"Stage where offerings are tested for the feasibility and intended function. Design evaluation - systematic examination of the result of an activity to establish the degree to which the original objectives have been fulfilled (BS7000-3:1994)." (ID469)</t>
  </si>
  <si>
    <t>"Evaluation of the feasibility of a business model (business model strategically and practically interesting for a company) and on the other hand the ―profitability‖ (financial implications of the business models)" (ID469)</t>
  </si>
  <si>
    <t>"Evaluation methods related to the environmental benefits of a PSS." (ID469)</t>
  </si>
  <si>
    <t>"Evaluation methods to assess the benefits of product-service combination" (ID469)</t>
  </si>
  <si>
    <t>"Capturing process to store and share the required information and knowledge evolved PSS design process." (ID469)</t>
  </si>
  <si>
    <t>"Elements which are used to assist in delivering the PSS offerings" (ID469)</t>
  </si>
  <si>
    <t>"Anything tangible or intangible that is capable of being owned or controlled to produce value" (ID469)</t>
  </si>
  <si>
    <t>"A device which records and share the functional properties of the product" (ID469)</t>
  </si>
  <si>
    <t>"A sensor is a device that measures a physical quantity and converts it into a signal which can be read by an observer or by an instrument. http://en.wikipedia.org/wiki/Sensor" (ID469)</t>
  </si>
  <si>
    <t>"A communication channel for various flows such as static data flow, dynamic data flow, service content flow, etc according to the agreed protocols." [Yang., X, Moore, P., Chong, S. K., ―Intelligent products: From lifecycle data acquisition to enabling product-related services.‖, Computers in Industry 60 (2009) 184–194] (ID469)</t>
  </si>
  <si>
    <t>"Refers to all the actors which are required to maintain the economic, health, cultural and social standards of the system. http://www.opendb.net/element/19099.php Sustainable manufacturing possible due to cultural change of individuals and corporations supported by the enforcement of rules and a proper regulatory framework co-designed between governments, industries and society" (http://data.fir.de/projektseiten/ims2020/files/IMS2020_Action- Roadmap_Executive-Summary.pdf , pag.3) (ID469)</t>
  </si>
  <si>
    <t>"Information Technology Systems in place." (ID469)</t>
  </si>
  <si>
    <t>"Data platform for managing the lifecycle data needs of the asset" (ID469)</t>
  </si>
  <si>
    <t>"The information needed to support a business or other activity." encyclopedia2.thefreedictionary.com/information+requirements (ID469)</t>
  </si>
  <si>
    <t>"Accomplished by looking long term and choosing a future point then determining the information that is required rather than trying to integrate existing data." (ID469)</t>
  </si>
  <si>
    <t>"A legacy system is an old method, technology, computer system, or application program that continues to be used, typically because it still functions for the users' needs, even though newer technology or more efficient methods of performing a task are now available. A legacy system may include procedures or terminology which are no longer relevant in the current context, and may hinder or confuse understanding of the methods or technologies used." (ID469)</t>
  </si>
  <si>
    <t>"Infomated Product in Use Data is data collected from the monitoring sensors embedded within an asset" (ID469)</t>
  </si>
  <si>
    <t>"Security of information exchange" (ID469)</t>
  </si>
  <si>
    <t>"Threats such as patent rights and confidentiality." (ID469)</t>
  </si>
  <si>
    <t>"Vulnerability occurring due to shared confidential information." (ID469)</t>
  </si>
  <si>
    <t>"Various methods for information security" (ID469)</t>
  </si>
  <si>
    <t>"Service delivery - supplier activities necessary to provide the service BS 5750-8. All interconnected companies that exist upstream to any one company in the value system. Service Network is mostly used where ever services are supported instead of supply network (Choi and Krause, 2005)" (ID469)</t>
  </si>
  <si>
    <t>"Defining the related processes and practices of the supplier side" (ID469)</t>
  </si>
  <si>
    <t>Defining supply network (ID469); Design (ID469);</t>
  </si>
  <si>
    <t>"Percentage of times required parts are obtained immediately." (ID469)</t>
  </si>
  <si>
    <t>"Sending an ICT request for supplies (can be triggered by the provider or the customer)" (ID469)</t>
  </si>
  <si>
    <t>"The management of the flow of goods information and other resources including energy and people, between the point of origin and the point of consumption in order to meet the requirements of consumers." (ID469)</t>
  </si>
  <si>
    <t>"A portion of the supply network that is actively managed by the focal company through contracts and purchasing of parts, materials and services(Choi and Krause, 2005)" (ID469)</t>
  </si>
  <si>
    <t>"supply chain management of servitised products is the management of information, processes, capacity (people, equipment and facilities), products, services and funds from the earliest supplier to the ultimate customer" (Ellram et al., 2004) (ID469)</t>
  </si>
  <si>
    <t>"Process through which suppliers are co-ordinated and structured." (ID469)</t>
  </si>
  <si>
    <t>"Different types of supply modelling techniques." (ID469)</t>
  </si>
  <si>
    <t>"SCOR is a management tool, spanning from the supplier's supplier to the customer's customer" (ID469)</t>
  </si>
  <si>
    <t>"CPFR is a business practice wherein trading partners use information technology (IT) and a standard set of business procedures to combine their intelligence in the planning and fulfilment of customer demand. (VICS CPFR Committee (2004). Nine-Step Process Model (http://www.vics.org/topics/cpfr/cpfr).)" (ID469)</t>
  </si>
  <si>
    <t>"Specify the kind of connection between the OEM and supplier" (ID469)</t>
  </si>
  <si>
    <t>"The swift in the behaviours and beliefs characteristic of a supplier." (ID469)</t>
  </si>
  <si>
    <t>"The degree to which the behaviours and beliefs characteristic of a supplier is fixed" (ID469)</t>
  </si>
  <si>
    <t>"Evaluation criteria to judge supplier's capability." (ID469)</t>
  </si>
  <si>
    <t>"Cost incurs to supplier before initiating the business" (ID469)</t>
  </si>
  <si>
    <t>"Swift in supplier's objectives to match with OEM's needs." (ID469)</t>
  </si>
  <si>
    <t>"Process through which suppliers are evaluated" (ID469)</t>
  </si>
  <si>
    <t>"Degree to which the supplier's process is visible to OEM." (ID469)</t>
  </si>
  <si>
    <t>"Different types of supply chain i.e. Production or after sales" (ID469)</t>
  </si>
  <si>
    <t>"Representing linkages between OEM and Suppliers after sales" (ID469)</t>
  </si>
  <si>
    <t>"Representing linkages between OEM and Suppliers during manufacturing." (ID469)</t>
  </si>
  <si>
    <t>"Rapid formation of open networks in both traditional and emerging sectors will bring significant increases in capability, profitability and productivity for all European businesses. The establishment of environmentally benign product-based service companies will create a net increase in employment (ManuFuture ETP Strategic Research Agenda, 2006, pag.16)" (ID469)</t>
  </si>
  <si>
    <t>"The operations needed for the delivery of products/services internally in an organisation" (ID469)</t>
  </si>
  <si>
    <t>"Properties of the particular or general network" (ID469)</t>
  </si>
  <si>
    <t>"The strength or proficiency of a bundle of interrelated routines for performing specific tasks." (D.X. Peng et al. / Journal of Operations Management 26 (2008) 730–748) (ID469)</t>
  </si>
  <si>
    <t>"Required skills of a supplier to undertake a set of tasks or activities" (ID469)</t>
  </si>
  <si>
    <t>"Competences are special (valuable) capabilities which enables the firm to deliver a fundamental customer benefit (Hafeez et al., 2002)" (ID469)</t>
  </si>
  <si>
    <t>"Closer relationships form a mutually beneficial environment where buyer and supplier share risks and rewards over the long term (Xu and Beamon, 2006)." (ID469)</t>
  </si>
  <si>
    <t>"Impetus is to involve the supply chain more in the PSS and make sure the same metrics flow through the whole process. For PSS closer liaison and deeper relationships between suppliers and with the OEM are required (possibly at the expense of other clients suppliers may have)" (ID469)</t>
  </si>
  <si>
    <t>"Building Trust and Confidence between OEM and Supplier is needed to act towards the shared vision" (ID469)</t>
  </si>
  <si>
    <t>"Economics concerned with resource allocation as well as resource management, acquisition and investment. http://www.investorwords.com/1940/finance.html" (ID469)</t>
  </si>
  <si>
    <t>"Having special skill or practical knowledge in particular domain area" (ID469)</t>
  </si>
  <si>
    <t>"Results and expectations of products and services which have been created in a multi- dimensional perspective" (ID469)</t>
  </si>
  <si>
    <t>"Economic benefits of PSS e.g. Revenue." (ID469)</t>
  </si>
  <si>
    <t>"Tangible outcomes of PSS" (ID469)</t>
  </si>
  <si>
    <t>"Increased revenue generated by PSS" (ID469)</t>
  </si>
  <si>
    <t>Increased revenue (ID469);</t>
  </si>
  <si>
    <t>"Measure of the achievement of service delivery BS7000-3:1994" (ID469)</t>
  </si>
  <si>
    <t>"The critical events that occur to products during customer's use, e.g. Faults" (ID469)</t>
  </si>
  <si>
    <t>"The losses and risk of bankruptcy due to changes to the new business model" (ID469)</t>
  </si>
  <si>
    <t>Bankrupt - loss (ID469);</t>
  </si>
  <si>
    <t>"Intangible outcomes of PSS that generally leads to long term benefits." (ID469)</t>
  </si>
  <si>
    <t>"Improving the decision making process by involving multiple stakeholders." (ID469)</t>
  </si>
  <si>
    <t>"Improving the perceived customer satisfaction and loyalty" (ID469)</t>
  </si>
  <si>
    <t>"Improving the perceived quality of product and service" (ID469)</t>
  </si>
  <si>
    <t>"skill of inventing or creating" (ID469)</t>
  </si>
  <si>
    <t>"Shared responsibility between different stakeholders e.g. Alliances, joint ventures, suppliers." (ID469)</t>
  </si>
  <si>
    <t>"To look at sustainability from a more holistic perspective by including multiple issues related to sustainability, but including the more specific project-related business decision- making aspects that employees from the factory floor to top management will need to address in daily work. Metrics and tools to measure sustainable impact (NACFAM, 2010)" (ID469)</t>
  </si>
  <si>
    <t>"―A PSS is a social construction, based on ‗‗attraction forces‘‘ (such as goals, expected results and problem-solving criteria) which catalyse the participation of several partners. A PSS is the result of a value co-production process within such a partnership. Its effectiveness is based on a shared vision of possible and desirable scenarios.‖ Morelli, N. (2006), ―Developing new product service systems (PSS): methodologies and operational tools‖, Journal of Cleaner Production, Vol. 14 No. 17, pp. 1495-501." (ID469)</t>
  </si>
  <si>
    <t>"―However, the value for the supplier of the customer‘s value foundation is dependent on the value the resources have for customers (value-in-use). As Alderson (1957) already noted 50 years ago, the value created when products are used is more important both for the customer and for the firm than the value that is exchanged between them. Applying the terms value-in-use and value-in-exchange, the former is more important than the latter. If customers cannot make use of a good, Service logic revisited value-in-exchange is nil for them. Since they have paid good money for nothing, it is actually negative. Only during consumption, realised value in the form of value-in-use is created.‖
Gronroos, C., ―Service logic revisited: who creates value? And who co-creates?‖, European Business Review , Vol. 20 No. 4, 2008 pp. 298-314
________________________________________ ―…a customer‘s outcome(objective) that is served directly through the product/service consumption.‖
Vargo, Stephen L. and Robert F. Lusch (2004), ―Evolving to a new dominant logic for marketing.‖ Journal of Marketing, 68 (January),1-17." (ID469)</t>
  </si>
  <si>
    <t>"The benefits delivered through products and/or services by the vendor to the customer in return for the customer‘s associated payment. (Van Ostaeyen and Duflou, 2010)" (ID469)
"The value proposition (or PSS offering) describes the value offered to the customers, as the specific combination of products and services for which the customer is willing to pay (Gaiardelli et al., 2014)." (ID153)</t>
  </si>
  <si>
    <t>"Re-orient the current production and consumption mechanism into a more sustainable direction across the sustainability dimensions: economic benefit, environmental impact and social welfare. NIST Workshop, 2009 Rapid and adaptive user-centred manufacturing which leads to customized and ―eternal‖ life cycle solutions (http://data.fir.de/projektseiten/ims2020/files/IMS2020_Action-Roadmap_Executive- Summary.pdf , pag.3)" (ID469)</t>
  </si>
  <si>
    <t>"The effects of PSS on environment.
Environmental" (ID469)</t>
  </si>
  <si>
    <t>"Any change or disturbance to the environment." (ID469)</t>
  </si>
  <si>
    <t>"The amount of raw material consumed and waste created at the end of life of physical objects give an idea about the impact on the (tangible) resources" (ID469)</t>
  </si>
  <si>
    <t>"Different kinds of energy can be identified, for example electricity, water, fossil fuel, solar and wind." (ID469)</t>
  </si>
  <si>
    <t>"Outputs towards air, water or soil." (ID469)</t>
  </si>
  <si>
    <t>"Geographical situation of the impact." (ID469)</t>
  </si>
  <si>
    <t>"Rates of recycling and energy recovery that can be expected at the end-of-life of a product or service." (ID469)</t>
  </si>
  <si>
    <t>"Environmental sustainability e.g. Less use of materials and energy" (ID469)
"In relation to this, several authors (e.g. Manzini andVezzoli, 2003; Tukker, 2004; Tukker and Tischner, 2006; Tukker, 2015) agree that the environ- mental sustainability potential is higher for use-oriented PSSs, followed by result-oriented PSSs and product-oriented PSSs.3 Thus, this dimension can be aligned with the value proposition dimension and to a certain extent to energy efficiency and demand side management strategies (EE/DSM)." (ID153)</t>
  </si>
  <si>
    <t>"Use of recycled materials" (ID469)</t>
  </si>
  <si>
    <t>"Social outcomes of PSS" (ID469)</t>
  </si>
  <si>
    <t>"Social hotspots are unit processes located in a region where a situation occurs that may be considered a problem, a risk or an opportunity, in relation to a social theme of interest. The social theme of interest represents issues that are considered to be threatening social well-being or that may contribute to its further development. Guidelines for Social Life Cycle Assessment of Products - UNEP/SETAC Life Cycle Initiative" (ID469)</t>
  </si>
  <si>
    <t>"Social themes of interest include but are not restricted to: human rights, work conditions, cultural heritage, poverty, disease, political conflict, indigenous rights, etc. Guidelines for Social Life Cycle Assessment of Products - UNEP/SETAC Life Cycle Initiative" (ID469)</t>
  </si>
  <si>
    <t>ID244;</t>
  </si>
  <si>
    <t>Meta-ontology for identifying customer demands on modular product-service</t>
  </si>
  <si>
    <t>Service package</t>
  </si>
  <si>
    <t>Elementary service</t>
  </si>
  <si>
    <t>Domain-specific property</t>
  </si>
  <si>
    <t>Process module</t>
  </si>
  <si>
    <t>"Process modules are loose coupling processes. It is composed of service activities and service elements. Process modules are linked with process interfaces which reflect the sequence of process modules. Process modules have input interfaces and output interfaces." (ID244)</t>
  </si>
  <si>
    <t>"Service element is the base layer of the modular architecture. It reflects value characteristics of product–service. Service element could be interpreted as a group of
continuous activities of a certain service stage. It could be some service steps or a kind of service resource." (ID244)</t>
  </si>
  <si>
    <t>fulfills</t>
  </si>
  <si>
    <t>constrains</t>
  </si>
  <si>
    <t>Process demands (ID244);</t>
  </si>
  <si>
    <t>Functional requirement</t>
  </si>
  <si>
    <t>Process requirement</t>
  </si>
  <si>
    <t>Configuration constraint</t>
  </si>
  <si>
    <t>Attribute set</t>
  </si>
  <si>
    <t>Process interface</t>
  </si>
  <si>
    <t>Specific service</t>
  </si>
  <si>
    <t>ID359;</t>
  </si>
  <si>
    <t>Facility</t>
  </si>
  <si>
    <t>Equipment</t>
  </si>
  <si>
    <t>Tool</t>
  </si>
  <si>
    <t>Skills (ID359);</t>
  </si>
  <si>
    <t>Value-in-use (ID469); Value proposition (ID469); Service value (ID359); Customer value (ID359);</t>
  </si>
  <si>
    <t>Service concept</t>
  </si>
  <si>
    <t>Specification (ID359); Service description (ID359);</t>
  </si>
  <si>
    <t>achieves</t>
  </si>
  <si>
    <t>configures</t>
  </si>
  <si>
    <t>operationalizes</t>
  </si>
  <si>
    <t>ID244; ID359;</t>
  </si>
  <si>
    <t>Service flow (ID244); Service process (ID359);</t>
  </si>
  <si>
    <t>supports</t>
  </si>
  <si>
    <t>C0391</t>
  </si>
  <si>
    <t>C0392</t>
  </si>
  <si>
    <t>C0393</t>
  </si>
  <si>
    <t>C0394</t>
  </si>
  <si>
    <t>C0395</t>
  </si>
  <si>
    <t>C0396</t>
  </si>
  <si>
    <t>C0397</t>
  </si>
  <si>
    <t>C0398</t>
  </si>
  <si>
    <t>C0399</t>
  </si>
  <si>
    <t>C0400</t>
  </si>
  <si>
    <t>C0401</t>
  </si>
  <si>
    <t>C0402</t>
  </si>
  <si>
    <t>C0403</t>
  </si>
  <si>
    <t>C0404</t>
  </si>
  <si>
    <t>C0405</t>
  </si>
  <si>
    <t>C0406</t>
  </si>
  <si>
    <t>C0407</t>
  </si>
  <si>
    <t>C0408</t>
  </si>
  <si>
    <t>C0409</t>
  </si>
  <si>
    <t>C0410</t>
  </si>
  <si>
    <t>C0411</t>
  </si>
  <si>
    <t>C0412</t>
  </si>
  <si>
    <t>C0413</t>
  </si>
  <si>
    <t>C0414</t>
  </si>
  <si>
    <t>C0415</t>
  </si>
  <si>
    <t>C0416</t>
  </si>
  <si>
    <t>C0418</t>
  </si>
  <si>
    <t>C0419</t>
  </si>
  <si>
    <t>C0420</t>
  </si>
  <si>
    <t>C0421</t>
  </si>
  <si>
    <t>C0422</t>
  </si>
  <si>
    <t>C0423</t>
  </si>
  <si>
    <t>C0424</t>
  </si>
  <si>
    <t>C0425</t>
  </si>
  <si>
    <t>C0426</t>
  </si>
  <si>
    <t>C0427</t>
  </si>
  <si>
    <t>C0428</t>
  </si>
  <si>
    <t>C0429</t>
  </si>
  <si>
    <t>C0430</t>
  </si>
  <si>
    <t>C0431</t>
  </si>
  <si>
    <t>C0432</t>
  </si>
  <si>
    <t>C0433</t>
  </si>
  <si>
    <t>C0434</t>
  </si>
  <si>
    <t>C0435</t>
  </si>
  <si>
    <t>C0437</t>
  </si>
  <si>
    <t>C0438</t>
  </si>
  <si>
    <t>C0439</t>
  </si>
  <si>
    <t>C0440</t>
  </si>
  <si>
    <t>C0441</t>
  </si>
  <si>
    <t>C0442</t>
  </si>
  <si>
    <t>C0443</t>
  </si>
  <si>
    <t>C0444</t>
  </si>
  <si>
    <t>C0445</t>
  </si>
  <si>
    <t>C0446</t>
  </si>
  <si>
    <t>C0447</t>
  </si>
  <si>
    <t>C0448</t>
  </si>
  <si>
    <t>C0449</t>
  </si>
  <si>
    <t>C0450</t>
  </si>
  <si>
    <t>C0451</t>
  </si>
  <si>
    <t>C0452</t>
  </si>
  <si>
    <t>C0455</t>
  </si>
  <si>
    <t>C0457</t>
  </si>
  <si>
    <t>C0458</t>
  </si>
  <si>
    <t>C0459</t>
  </si>
  <si>
    <t>C0460</t>
  </si>
  <si>
    <t>C0461</t>
  </si>
  <si>
    <t>C0462</t>
  </si>
  <si>
    <t>C0463</t>
  </si>
  <si>
    <t>C0464</t>
  </si>
  <si>
    <t>C0465</t>
  </si>
  <si>
    <t>C0466</t>
  </si>
  <si>
    <t>C0467</t>
  </si>
  <si>
    <t>C0468</t>
  </si>
  <si>
    <t>C0469</t>
  </si>
  <si>
    <t>C0470</t>
  </si>
  <si>
    <t>C0471</t>
  </si>
  <si>
    <t>C0472</t>
  </si>
  <si>
    <t>C0473</t>
  </si>
  <si>
    <t>C0474</t>
  </si>
  <si>
    <t>C0475</t>
  </si>
  <si>
    <t>C0476</t>
  </si>
  <si>
    <t>C0477</t>
  </si>
  <si>
    <t>C0478</t>
  </si>
  <si>
    <t>C0479</t>
  </si>
  <si>
    <t>C0480</t>
  </si>
  <si>
    <t>C0481</t>
  </si>
  <si>
    <t>C0482</t>
  </si>
  <si>
    <t>C0483</t>
  </si>
  <si>
    <t>C0484</t>
  </si>
  <si>
    <t>C0485</t>
  </si>
  <si>
    <t>C0486</t>
  </si>
  <si>
    <t>C0487</t>
  </si>
  <si>
    <t>C0488</t>
  </si>
  <si>
    <t>C0489</t>
  </si>
  <si>
    <t>C0490</t>
  </si>
  <si>
    <t>C0491</t>
  </si>
  <si>
    <t>C0492</t>
  </si>
  <si>
    <t>C0493</t>
  </si>
  <si>
    <t>C0494</t>
  </si>
  <si>
    <t>C0495</t>
  </si>
  <si>
    <t>C0496</t>
  </si>
  <si>
    <t>C0497</t>
  </si>
  <si>
    <t>C0498</t>
  </si>
  <si>
    <t>C0499</t>
  </si>
  <si>
    <t>C0500</t>
  </si>
  <si>
    <t>C0501</t>
  </si>
  <si>
    <t>C0502</t>
  </si>
  <si>
    <t>C0503</t>
  </si>
  <si>
    <t>C0504</t>
  </si>
  <si>
    <t>C0505</t>
  </si>
  <si>
    <t>C0506</t>
  </si>
  <si>
    <t>C0507</t>
  </si>
  <si>
    <t>C0508</t>
  </si>
  <si>
    <t>C0509</t>
  </si>
  <si>
    <t>C0510</t>
  </si>
  <si>
    <t>C0511</t>
  </si>
  <si>
    <t>C0512</t>
  </si>
  <si>
    <t>C0513</t>
  </si>
  <si>
    <t>C0514</t>
  </si>
  <si>
    <t>C0515</t>
  </si>
  <si>
    <t>C0516</t>
  </si>
  <si>
    <t>C0517</t>
  </si>
  <si>
    <t>C0518</t>
  </si>
  <si>
    <t>C0519</t>
  </si>
  <si>
    <t>C0520</t>
  </si>
  <si>
    <t>C0521</t>
  </si>
  <si>
    <t>C0522</t>
  </si>
  <si>
    <t>C0523</t>
  </si>
  <si>
    <t>C0524</t>
  </si>
  <si>
    <t>C0525</t>
  </si>
  <si>
    <t>C0526</t>
  </si>
  <si>
    <t>C0527</t>
  </si>
  <si>
    <t>C0528</t>
  </si>
  <si>
    <t>C0529</t>
  </si>
  <si>
    <t>C0530</t>
  </si>
  <si>
    <t>C0531</t>
  </si>
  <si>
    <t>C0534</t>
  </si>
  <si>
    <t>C0535</t>
  </si>
  <si>
    <t>C0536</t>
  </si>
  <si>
    <t>C0537</t>
  </si>
  <si>
    <t>C0538</t>
  </si>
  <si>
    <t>C0539</t>
  </si>
  <si>
    <t>C0540</t>
  </si>
  <si>
    <t>C0541</t>
  </si>
  <si>
    <t>C0542</t>
  </si>
  <si>
    <t>C0543</t>
  </si>
  <si>
    <t>C0544</t>
  </si>
  <si>
    <t>C0545</t>
  </si>
  <si>
    <t>C0546</t>
  </si>
  <si>
    <t>C0547</t>
  </si>
  <si>
    <t>C0548</t>
  </si>
  <si>
    <t>C0549</t>
  </si>
  <si>
    <t>C0550</t>
  </si>
  <si>
    <t>C0551</t>
  </si>
  <si>
    <t>C0552</t>
  </si>
  <si>
    <t>C0553</t>
  </si>
  <si>
    <t>C0554</t>
  </si>
  <si>
    <t>C0555</t>
  </si>
  <si>
    <t>C0556</t>
  </si>
  <si>
    <t>C0557</t>
  </si>
  <si>
    <t>C0558</t>
  </si>
  <si>
    <t>C0559</t>
  </si>
  <si>
    <t>C0560</t>
  </si>
  <si>
    <t>C0562</t>
  </si>
  <si>
    <t>C0563</t>
  </si>
  <si>
    <t>C0564</t>
  </si>
  <si>
    <t>C0565</t>
  </si>
  <si>
    <t>C0566</t>
  </si>
  <si>
    <t>C0567</t>
  </si>
  <si>
    <t>C0568</t>
  </si>
  <si>
    <t>C0569</t>
  </si>
  <si>
    <t>C0570</t>
  </si>
  <si>
    <t>C0571</t>
  </si>
  <si>
    <t>C0572</t>
  </si>
  <si>
    <t>C0573</t>
  </si>
  <si>
    <t>C0574</t>
  </si>
  <si>
    <t>C0575</t>
  </si>
  <si>
    <t>C0576</t>
  </si>
  <si>
    <t>C0577</t>
  </si>
  <si>
    <t>C0578</t>
  </si>
  <si>
    <t>C0579</t>
  </si>
  <si>
    <t>C0580</t>
  </si>
  <si>
    <t>C0582</t>
  </si>
  <si>
    <t>C0583</t>
  </si>
  <si>
    <t>C0584</t>
  </si>
  <si>
    <t>C0585</t>
  </si>
  <si>
    <t>C0586</t>
  </si>
  <si>
    <t>C0587</t>
  </si>
  <si>
    <t>C0588</t>
  </si>
  <si>
    <t>C0589</t>
  </si>
  <si>
    <t>C0590</t>
  </si>
  <si>
    <t>C0591</t>
  </si>
  <si>
    <t>C0592</t>
  </si>
  <si>
    <t>C0593</t>
  </si>
  <si>
    <t>C0594</t>
  </si>
  <si>
    <t>C0596</t>
  </si>
  <si>
    <t>C0597</t>
  </si>
  <si>
    <t>C0598</t>
  </si>
  <si>
    <t>C0599</t>
  </si>
  <si>
    <t>C0600</t>
  </si>
  <si>
    <t>C0601</t>
  </si>
  <si>
    <t>C0602</t>
  </si>
  <si>
    <t>C0603</t>
  </si>
  <si>
    <t>C0604</t>
  </si>
  <si>
    <t>C0605</t>
  </si>
  <si>
    <t>C0606</t>
  </si>
  <si>
    <t>C0607</t>
  </si>
  <si>
    <t>C0608</t>
  </si>
  <si>
    <t>C0609</t>
  </si>
  <si>
    <t>C0610</t>
  </si>
  <si>
    <t>C0611</t>
  </si>
  <si>
    <t>C0612</t>
  </si>
  <si>
    <t>C0613</t>
  </si>
  <si>
    <t>C0614</t>
  </si>
  <si>
    <t>C0615</t>
  </si>
  <si>
    <t>C0617</t>
  </si>
  <si>
    <t>C0618</t>
  </si>
  <si>
    <t>C0619</t>
  </si>
  <si>
    <t>C0620</t>
  </si>
  <si>
    <t>C0621</t>
  </si>
  <si>
    <t>C0622</t>
  </si>
  <si>
    <t>C0623</t>
  </si>
  <si>
    <t>C0624</t>
  </si>
  <si>
    <t>C0625</t>
  </si>
  <si>
    <t>C0626</t>
  </si>
  <si>
    <t>C0627</t>
  </si>
  <si>
    <t>C0628</t>
  </si>
  <si>
    <t>C0629</t>
  </si>
  <si>
    <t>C0630</t>
  </si>
  <si>
    <t>C0631</t>
  </si>
  <si>
    <t>C0632</t>
  </si>
  <si>
    <t>C0633</t>
  </si>
  <si>
    <t>C0634</t>
  </si>
  <si>
    <t>C0636</t>
  </si>
  <si>
    <t>C0637</t>
  </si>
  <si>
    <t>C0638</t>
  </si>
  <si>
    <t>C0639</t>
  </si>
  <si>
    <t>C0640</t>
  </si>
  <si>
    <t>C0641</t>
  </si>
  <si>
    <t>C0642</t>
  </si>
  <si>
    <t>C0643</t>
  </si>
  <si>
    <t>C0644</t>
  </si>
  <si>
    <t>C0645</t>
  </si>
  <si>
    <t>C0646</t>
  </si>
  <si>
    <t>C0647</t>
  </si>
  <si>
    <t>C0648</t>
  </si>
  <si>
    <t>C0649</t>
  </si>
  <si>
    <t>C0650</t>
  </si>
  <si>
    <t>C0651</t>
  </si>
  <si>
    <t>C0652</t>
  </si>
  <si>
    <t>C0653</t>
  </si>
  <si>
    <t>C0655</t>
  </si>
  <si>
    <t>C0657</t>
  </si>
  <si>
    <t>C0658</t>
  </si>
  <si>
    <t>C0659</t>
  </si>
  <si>
    <t>C0660</t>
  </si>
  <si>
    <t>C0661</t>
  </si>
  <si>
    <t>C0662</t>
  </si>
  <si>
    <t>C0663</t>
  </si>
  <si>
    <t>C0664</t>
  </si>
  <si>
    <t>C0665</t>
  </si>
  <si>
    <t>C0666</t>
  </si>
  <si>
    <t>C0667</t>
  </si>
  <si>
    <t>C0668</t>
  </si>
  <si>
    <t>C0669</t>
  </si>
  <si>
    <t>C0670</t>
  </si>
  <si>
    <t>C0671</t>
  </si>
  <si>
    <t>C0672</t>
  </si>
  <si>
    <t>C0673</t>
  </si>
  <si>
    <t>C0674</t>
  </si>
  <si>
    <t>C0675</t>
  </si>
  <si>
    <t>C0676</t>
  </si>
  <si>
    <t>C0677</t>
  </si>
  <si>
    <t>C0678</t>
  </si>
  <si>
    <t>C0679</t>
  </si>
  <si>
    <t>C0680</t>
  </si>
  <si>
    <t>C0681</t>
  </si>
  <si>
    <t>C0682</t>
  </si>
  <si>
    <t>C0683</t>
  </si>
  <si>
    <t>C0684</t>
  </si>
  <si>
    <t>C0685</t>
  </si>
  <si>
    <t>C0686</t>
  </si>
  <si>
    <t>C0687</t>
  </si>
  <si>
    <t>C0688</t>
  </si>
  <si>
    <t>C0689</t>
  </si>
  <si>
    <t>C0690</t>
  </si>
  <si>
    <t>C0691</t>
  </si>
  <si>
    <t>C0692</t>
  </si>
  <si>
    <t>Physical resource</t>
  </si>
  <si>
    <t>Organisation</t>
  </si>
  <si>
    <t>Partner</t>
  </si>
  <si>
    <t>"ServiceConcept refers to the prototype for the PESs from a joint view of both customer and provider. It is a detailed description of what is to be done for the customer in the form of service content, which is further elaboratedBy classes like ServiceEvidence, ServiceQuality, ServiceFunction, and datatype properties like serviceName and textDiscription." (ID359)</t>
  </si>
  <si>
    <t>Customer process</t>
  </si>
  <si>
    <t>"CustomerProcess is a part of ServiceProcess and also a subtype of it." (ID359)</t>
  </si>
  <si>
    <t>"Service flow is a group of continuous service activities. It reflects the continuity of service process and reaches certain service targets. Service flow is composed of several process modules." (ID244)
"ServiceProcess is the chain or chains of activities which must function if the ServiceOffering is to be delivered to customers. The class ServiceProcess describes how the ServiceOffering is put into operation. This process differs from processes in the production of goods, where as a rule the production process occurs at a time and place without the presence or participation of the customer. In contrast, the customer is often a co-producer and participates in the ServiceProcess. Those activities or part-processes that the customer experiences either passively or actively by carrying out certain activities are called CustomerProcess. [...] ServiceProcess can be divided into an interactive part, which is visible to the customer, and a support or back office part, which is invisible to the customer." (ID359)</t>
  </si>
  <si>
    <t>"Person involved within provider or in the network to design or deliver PSS." (ID469)
"Describe the individuals who comprise the workforce of an organization." http://en.wikipedia.org/wiki/Human_resources (ID469)
"They are usually regarded as the company’s key resource, since the customer’s perception of ServiceQuality depends to a great extent on
how he perceives the staff." (ID359)</t>
  </si>
  <si>
    <t>"Facility is a physically perceivable environment for service delivery, such as enterprise, factory, shop and station." (ID359)</t>
  </si>
  <si>
    <t>"InformationResourcesandSkills contain drawings, standards, materials data, technology, measures, methods and others."</t>
  </si>
  <si>
    <t>"Information can be a resource such as news provisioning service" (ID343)
"InformationResourcesandSkills contain drawings, standards, materials data, technology, measures, methods and others." (ID359)</t>
  </si>
  <si>
    <t>Modelling of Product Extension Services (servitization of products)</t>
  </si>
  <si>
    <t>Item</t>
  </si>
  <si>
    <t>Service Evidence</t>
  </si>
  <si>
    <t>"The class ServiceEvidence plays the critical role of verifying either the existence or the completion of a service. ServiceEvidence is at the heart of service image, advertising and promotion. Customers, however, often deduce the nature of the service from this type of circumstantial evidence. The settings, including colour schemes, advertising, printed or graphic materials, and stationery, proclaim the ServiceConcept." (ID359)</t>
  </si>
  <si>
    <t>"A measure of agility, responsiveness of all the customers problems processed." (ID469)
"The class ServiceQuality refers the capacity the service corresponds to the customers’ expectations and satisfy their needs and requirements. ServiceQuality is often the most important means of competition and a prerequisite for satisfied customers and profitability. It is the customer’s perception and opinion that forms the perception of ServiceQuality." (ID359)</t>
  </si>
  <si>
    <t>is provided to</t>
  </si>
  <si>
    <t>purchases</t>
  </si>
  <si>
    <t>gives</t>
  </si>
  <si>
    <t>is operated on</t>
  </si>
  <si>
    <t>Process input</t>
  </si>
  <si>
    <t>Process output</t>
  </si>
  <si>
    <t>Precondition</t>
  </si>
  <si>
    <t>Effect</t>
  </si>
  <si>
    <t>"The process ontology views a service as a process and specifies rich terminologies for describing its control flow and data flow." (ID359)</t>
  </si>
  <si>
    <t>"Inputs and Outputs represent the information required and generated by the Process, respectively." (ID359)</t>
  </si>
  <si>
    <t>"Preconditions must hold for successfully initiating the service" (ID359)</t>
  </si>
  <si>
    <t>"Effects refer to changes of the state of the world." (ID359)</t>
  </si>
  <si>
    <t>Simple process</t>
  </si>
  <si>
    <t>Atomic process</t>
  </si>
  <si>
    <t>Composite process</t>
  </si>
  <si>
    <t>"The SimpleProcess is used as an element of abstraction that provides a specialised way of using certain AtomicProcess through the properties realises and realisedBy, or as a simplified representation of some CompositeProcess through the expandsTo and collapsesTo properties." (ID359)</t>
  </si>
  <si>
    <t>"AtomicProcesses have no sub-processes" (ID359)</t>
  </si>
  <si>
    <t>"CompositeProcesses are decomposable into other non-composite or composite processes by using the OWL-S ControlConstruct, such as Any-Order, Choice, If-Then-Else, Iterate, Sequence and Split." (ID359)</t>
  </si>
  <si>
    <t>includes</t>
  </si>
  <si>
    <t>realizes</t>
  </si>
  <si>
    <t>elaborates</t>
  </si>
  <si>
    <t>corresponds with</t>
  </si>
  <si>
    <t>connects with</t>
  </si>
  <si>
    <t>Enhancing/core constraint</t>
  </si>
  <si>
    <t>Supporting/core constraint</t>
  </si>
  <si>
    <t>Bundled constraint</t>
  </si>
  <si>
    <t>Substitute constraint</t>
  </si>
  <si>
    <t>Excluding constraint</t>
  </si>
  <si>
    <t>Existence Constraint</t>
  </si>
  <si>
    <t>ID171;</t>
  </si>
  <si>
    <t>Ontology for a framework regarding sustainable product development called the Integrated Manufacturing and Product Service Systems (IMPSS)</t>
  </si>
  <si>
    <t>ID438;</t>
  </si>
  <si>
    <t>Environment Tools</t>
  </si>
  <si>
    <t>ID469; ID438;</t>
  </si>
  <si>
    <t>Designer</t>
  </si>
  <si>
    <t>Distributor</t>
  </si>
  <si>
    <t>Service Engineer</t>
  </si>
  <si>
    <t>EOL Management Engineer</t>
  </si>
  <si>
    <t>Distribution chain (ID438);</t>
  </si>
  <si>
    <t>Takeback system</t>
  </si>
  <si>
    <t>Production line</t>
  </si>
  <si>
    <t>Upgrading (ID438);</t>
  </si>
  <si>
    <t>Recycling (ID438);</t>
  </si>
  <si>
    <t>EOL (ID438);</t>
  </si>
  <si>
    <t>Remanufacturing (ID438);</t>
  </si>
  <si>
    <t>Design (ID438);</t>
  </si>
  <si>
    <t>Refurbishing</t>
  </si>
  <si>
    <t>Repairing (ID438);</t>
  </si>
  <si>
    <t>Cleaning</t>
  </si>
  <si>
    <t>ID177;</t>
  </si>
  <si>
    <t>ID469; ID177;</t>
  </si>
  <si>
    <t>Value chain</t>
  </si>
  <si>
    <t>ID469; ID350; ID438; ID177;</t>
  </si>
  <si>
    <t>Physical support (ID469); Network and infrastructure (ID177);</t>
  </si>
  <si>
    <t>Subsystem</t>
  </si>
  <si>
    <t>Knowledge base for PSS conceptualization</t>
  </si>
  <si>
    <t>ID469; ID226;</t>
  </si>
  <si>
    <t>PSS Need (ID226);</t>
  </si>
  <si>
    <t>PSS Requirement (ID226);</t>
  </si>
  <si>
    <t>ID469; ID359; ID226;</t>
  </si>
  <si>
    <t>Ability to Source</t>
  </si>
  <si>
    <t>Access</t>
  </si>
  <si>
    <t>Administration</t>
  </si>
  <si>
    <t>ID226;</t>
  </si>
  <si>
    <t>Convenience</t>
  </si>
  <si>
    <t>Delivery</t>
  </si>
  <si>
    <t>Detailed analysis</t>
  </si>
  <si>
    <t>Environment</t>
  </si>
  <si>
    <t>Knowledge</t>
  </si>
  <si>
    <t>Offhire</t>
  </si>
  <si>
    <t>Proactive</t>
  </si>
  <si>
    <t>Range of offering</t>
  </si>
  <si>
    <t>Relational dynamic</t>
  </si>
  <si>
    <t>Service orientation</t>
  </si>
  <si>
    <t>Traceability</t>
  </si>
  <si>
    <t>Understanding Customer Business</t>
  </si>
  <si>
    <t>Urgency</t>
  </si>
  <si>
    <t>Spare parts</t>
  </si>
  <si>
    <t>"The ability of a system or component to perform its required functions under stated conditions for a specified period of time." en.wikipedia.org/wiki/Reliability_(engineering) (ID469)
"Reliability: probability that the PSS will perform its intended purpose without failure under customer’s stated conditions for a stated period of time (see Equation 3)." (ID135)</t>
  </si>
  <si>
    <t>"The degree to which a system is functioning." http://en.wikipedia.org/wiki/Availability. (ID469)
"Availability: probability that the PSS will perform above the minimum required level at any point in time." (ID135)</t>
  </si>
  <si>
    <t>ID469; ID226; ID135;</t>
  </si>
  <si>
    <t>"The ability to meet changing requirements quickly." (ID469)
"the average performance level above the minimum required performance level" (ID135)</t>
  </si>
  <si>
    <t>ID135;</t>
  </si>
  <si>
    <t>Stability</t>
  </si>
  <si>
    <t>"PSS ability to operate without the presence of perturbations (MTBeP)" (ID135)</t>
  </si>
  <si>
    <t>"The degree to which a system or component can function correctly in the presence of invalid inputs or stressful environmental conditions." www.ee.oulu.fi/research/ouspg/sage/glossary/ (ID469)
"PSS ability to cope with perturbations and stay operational (MTBeF)" (ID135)</t>
  </si>
  <si>
    <t>ID469; ID135;</t>
  </si>
  <si>
    <t>Recoverability</t>
  </si>
  <si>
    <t>"PSS ability to recover from perturbations or failure (MTTM+MTTD+MTTR)." (ID135)</t>
  </si>
  <si>
    <t>"PSS capability to detect perturbations (MTTD)." (ID135)</t>
  </si>
  <si>
    <t>ID226; ID135;</t>
  </si>
  <si>
    <t>"Monitoring the outcomes of products and services in the PSS offering " (ID469)
"PSS capability to update the performance level values (MTTM)." (ID135)</t>
  </si>
  <si>
    <t>"Ease with which actions performed to keep some machine or system functioning" (ID469)
"PSS capability to carry out preventive maintenance activities (MTBM)." (ID135)</t>
  </si>
  <si>
    <t>"The ease by which a component can be repaired" (ID469) 
"PSS capability to solve the perturbation or failure (MTTR)." (ID135)</t>
  </si>
  <si>
    <t>leads to</t>
  </si>
  <si>
    <t>ID299;</t>
  </si>
  <si>
    <t>Elementary service bundle (ID343); Service function module (ID244); Service component (ID359); Service element (ID359); Elementary component (ID299);</t>
  </si>
  <si>
    <t>"Service elements, which are defined as a service in business literature, represent what a supplier offers to its customers." (ID343)
"A service function module is a single service which could be bought and delivered independently. Function module is similar to specific service business which could be selected and combined freely by customers. Function modules are linked with function ports and composed of one or several service flows." (ID244)
"Elementary component is the smallest service unit that, from a commercial point of view, can be meaningfully offered to customers by a ServiceProvider. The providers may be servitised manufacturers themselves or their service suppliers. Elementary components can be classified into three types from the view of service roles" (ID299)</t>
  </si>
  <si>
    <t>Core component</t>
  </si>
  <si>
    <t>"Elementary service: (the main business)" (ID299)</t>
  </si>
  <si>
    <t>Supporting component</t>
  </si>
  <si>
    <t>Enhancing component</t>
  </si>
  <si>
    <t>"Elementary service: (making the core service components possible)" (ID299)</t>
  </si>
  <si>
    <t>"Elementary service: (improving the core service components’ value by extra features)" (ID299)</t>
  </si>
  <si>
    <t>"Service bundle is a set of one or more service elements that can be provisioned together as a whole compatible with the rules. As a composite service element, the service bundle also has an input and outcome interface" (ID343)
"ServiceOffering provides a hierarchy of ServiceComponents from a provider’s perspective. It describes what a provider offers to its customers based on the component- based structure. The class ServiceOffering is usually a composite service which is composed of at least one ServiceComponent." (ID359)
"Elementary components cannot be further decomposed while service bundles are just composite services which employ and synthesise a set of core components, and possibly supporting and enhancing components through various binding rules." (ID299)</t>
  </si>
  <si>
    <t>"A characteristic property that defines the individualistic nature of suppliers." (ID469)
"Quality, including process and product quality should be verified by every business." (ID343)
"Quality is important in proEling and composing services because it serves as selection handles for customers, e.g. star-ratings for hotel service." (ID299)</t>
  </si>
  <si>
    <t>ID343; ID299;</t>
  </si>
  <si>
    <t>"Productivity refers to the rate of service production, which is often measured by the rate between the quantity and quality of the output/input and time." (ID343)
"Productivity refers to the efficiency and effectiveness of service production, which is often measured by the rate between the quantity and quality of output and input." (ID299)</t>
  </si>
  <si>
    <t>"Tolerate the loss of something or surrender something for the sake of something more valuable." (ID469)
"Sacrifice includes the price of the service and
the relationship costs." (ID343)
"Sacrifice includes not only Price, but also intangible expenses such as inconvenience costs and access time." (ID0359)
"Sacrifice includes not only price but also intangible relationship cost such as customer efforts spent in service co-production and inconvenience like waiting and travelling." (ID299)</t>
  </si>
  <si>
    <t>ID469; ID343; ID359; ID299;</t>
  </si>
  <si>
    <t>Service resource (ID244); Service resource (ID359); Structure (ID359); Potential dimension (ID359); Service system (ID359); Service resource (ID299);</t>
  </si>
  <si>
    <t>Service interface (ID299);</t>
  </si>
  <si>
    <t>"Process interface is the connection between two process modules and reflects the sequence of process modules." (ID244)
"ServiceInterface indicates a service component’s possible connectivity with others components. Each service component has exactly one InputInterface and one OutcomeInterface. The set of all input ports and outcome ports of a service component forms the component’s input interface and outcome interface, respectively. As a composite component, the input/outcome interface of a service bundle is usually identical to the union of the input/outcome interface of all components included in the bundle." (ID299)</t>
  </si>
  <si>
    <t>Input interface</t>
  </si>
  <si>
    <t>Output interface</t>
  </si>
  <si>
    <t>"ServiceInterface indicates a service component’s possible connectivity with others components. Each service component has exactly one InputInterface and one OutcomeInterface. The set of all input ports and outcome ports of a service component forms the component’s input interface and outcome interface, respectively. As a composite component, the input/outcome interface of a service bundle is usually identical to the union of the input/outcome interface of all components included in the bundle." (ID299)</t>
  </si>
  <si>
    <t>ID244; ID299;</t>
  </si>
  <si>
    <t>ID343; ID359; ID299;</t>
  </si>
  <si>
    <t>"Enhancing/core (A,B): B is an enhancing service of A so the possible output may be {A} or {A,B}" (ID343)
"specifying an optional component" (ID359)
"Core/Enhancing (A, B): B is an enhancing service of A. It is not offered independently and is not obligatory for the provisioning of A. The possible outputs may be {A} or {A, B}." (ID299)</t>
  </si>
  <si>
    <t>"Supporting/core (A,B): B is a supporting service of A, so the possible output may be {A,B}." (ID343)
"Core/Supporting (A, B): B is a supporting service of A. A cannot be provisioned without B and B is not offered independently. The output is therefore a service bundle {A, B}." (ID299)</t>
  </si>
  <si>
    <t>Bundled (ID343); Require constraint (ID359); Bundle (ID299);</t>
  </si>
  <si>
    <t>"Bundled (A,B): if a customer wishes to buy service element A, he/she is also obliged to buy B, so the output is {A,B}"  (ID343)
"specifying that one component requires another one" (ID359)
"Bundle (A, B): if a customer selects A, he is also obliged to select B, and thus the output is {A, B}. Different form Core/Supporting binding, B can also be offered independently." (ID299)</t>
  </si>
  <si>
    <t>"OptionalBundle (A, B): A and B are offered separately, but also as an optional bundle. The possible output is {A}, {A, B}, or {B}." (ID299)</t>
  </si>
  <si>
    <t>"Substitute (A,B): the benefits presented by A in terms of service outcomes to a customer are also presented by B (but B possibly offers more benefits), so the possible outputs are {A}, {B}, or {A,B}"  (ID343)
"Substitute (A, B): since the beneEts presented by A to a customer are also presented by B (but B possibly offers more beneEts), B can be selected instead of A. The possible output is thus {A} or {B}." (ID299)</t>
  </si>
  <si>
    <t>Require (ID299);</t>
  </si>
  <si>
    <t xml:space="preserve"> ID299;</t>
  </si>
  <si>
    <t>"indicating a necessary occurrence" (ID359)
"Require (A, B): if A is selected, B is required to be selected, and thus the possible outputs are {A} and {B}. This kind of binding specifies that the existence of one service component requires the existence of another one to be involved in the same configuration solution." (ID299)</t>
  </si>
  <si>
    <t>Service routing</t>
  </si>
  <si>
    <t>"ServiceRouting defines the succession relationship among the service components, and restricts the service delivery process at appropriate details for the sales stage. It is intended for communicating the process for the customer (possibly participating in it), not for detailing operation procedures for the company employees. Service routings are important for PES configuration since compositions of service components become meaningful only if they follow the steps in a correct order that associated routings indicate." (ID299)</t>
  </si>
  <si>
    <t>Sequence routing</t>
  </si>
  <si>
    <t>Parallel split routing</t>
  </si>
  <si>
    <t>Synchronization routing</t>
  </si>
  <si>
    <t>Exclusive choice routing</t>
  </si>
  <si>
    <t>Simple merge routing</t>
  </si>
  <si>
    <t>"Sequence specifies that a service component in a process is enabled after the completion of another component in the same process." (ID299)</t>
  </si>
  <si>
    <t>"ParallelSplit describes a point in the process where a single thread of control splits into multiple treads of control which can be executed in parallel, allowing service components to be executed simultaneously or in any order." (ID299)</t>
  </si>
  <si>
    <t>"Synchronisation indicates a point in the process where multiple parallel service components converge into one single thread of control, thus synchronising multiple threads of control." (ID299)</t>
  </si>
  <si>
    <t>"ExclusiveChoice is a point in the process where, based on a decision or workflow control data, one of several branches is chosen." (ID299)</t>
  </si>
  <si>
    <t>"SimpleMerge is a point in the process where two or more alternative components come together without synchronisation. It is an assumption of this pattern that none of the alternative components is ever executed in parallel." (ID299)</t>
  </si>
  <si>
    <t>"Component constraints indicate the restrictions on one component and are further classified into CardinalityConstraint, EssentialConstraint and OptionalConstraint." (ID299)</t>
  </si>
  <si>
    <t>"restricting the number of components" (ID359)
"Cardinality constraints restrict the number of one component to constitute a composite service." (ID299)</t>
  </si>
  <si>
    <t>"Essential constraints indicate that the service component is a necessary occurrence, i.e. it is essential that the component must be in a configuration solution." (ID299)</t>
  </si>
  <si>
    <t>"Optional constraints specify that the service component is optional in a service instance." (ID299)</t>
  </si>
  <si>
    <t>Include constraint</t>
  </si>
  <si>
    <t>Mandatory constraint</t>
  </si>
  <si>
    <t>Option constraint</t>
  </si>
  <si>
    <t>"Include constraints specify that the selection of an attribute value automatically results in the selection of some others." (ID299)</t>
  </si>
  <si>
    <t>"Mandatory constraints indicate an attribute value that must also be selected in the configuration solutions." (ID299)</t>
  </si>
  <si>
    <t>"Option constraints state an attribute value that may be selected." (ID299)</t>
  </si>
  <si>
    <t>Interface constraint</t>
  </si>
  <si>
    <t>"Interface constraints stipulate the connectivity relationships between two components through their interfaces"</t>
  </si>
  <si>
    <t>Attribute requirement</t>
  </si>
  <si>
    <t>Component requirement</t>
  </si>
  <si>
    <t>Performance requirement</t>
  </si>
  <si>
    <t>"AttributeRequirements relate to properties of the service components specified by the customer, such as frequency, response time, quality level, etc." (ID299)</t>
  </si>
  <si>
    <t>"ComponentRequirements are requirements about the topological arrangement of the service components. The customer may specify a set of components that should be included in the final configuration solutions."</t>
  </si>
  <si>
    <t>"PerformanceRequirements indicate some local or global criteria for the optimal configuration, such as cost requirements."</t>
  </si>
  <si>
    <t>Customer characteristic</t>
  </si>
  <si>
    <t>"Customer characteristics include basic information, interests and preferences, usage pattern and environment,
etc. Basic information describes a user profile by age, marital status, income, education, gender, profession, etc. for a single person; and by staff number, geographical location, company scale, etc. for a business customer. Obtaining and accumulating data about customer interests and preferences can improve learning about market trends and the trade-offs made in choosing services, which in turn help to find the optimal configuration for the customer. Information about usage pattern and environment also significantly affect the configuration solutions."</t>
  </si>
  <si>
    <t>forms</t>
  </si>
  <si>
    <t>is attached to</t>
  </si>
  <si>
    <t>offers</t>
  </si>
  <si>
    <t>Service Attribute</t>
  </si>
  <si>
    <t>composes</t>
  </si>
  <si>
    <t>ID359; ID299;</t>
  </si>
  <si>
    <t>"e.g. machines and tools" (ID299)</t>
  </si>
  <si>
    <t>"e.g. supplies and spare parts" (ID299)</t>
  </si>
  <si>
    <t>Non-physical resource</t>
  </si>
  <si>
    <t>Capability resources (ID343); Capability resources (ID359); Capability resource (ID299);</t>
  </si>
  <si>
    <t>Optional bundle constraint</t>
  </si>
  <si>
    <t>Optional bundle (ID299);</t>
  </si>
  <si>
    <t>affects</t>
  </si>
  <si>
    <t>Preference</t>
  </si>
  <si>
    <t>Basic customer information</t>
  </si>
  <si>
    <t>Basic information (ID299);</t>
  </si>
  <si>
    <t>ID115;</t>
  </si>
  <si>
    <t>Entity</t>
  </si>
  <si>
    <t>"Entity corresponds to the class from what Product, Product Function and Product Behavior inherit. These Entity subclasses were defined to make possible the assignment of different services to a specific product function or product behavior." (ID115);</t>
  </si>
  <si>
    <t>ID469; ID115;</t>
  </si>
  <si>
    <t>Product behavior</t>
  </si>
  <si>
    <t>"Ports, including input ports and outcome ports, are essential to every service element. A port indicates a certain resource that is either a pre-requisite or the outcome for carrying out this service element. Stemming from the technical system theory, ports are used to distinguish from the internals of a service element." (ID343)
"The class Port models a ServiceComponent’s possible connectivity with other ServiceComponents. The provisioning of a ServiceComponent requires resources, and results in the availability of other resources. An output of one ServiceComponent may feed into another component as the input, either as a requested item or a trigger to initiate new activities." (ID359)
"ServicePort is the exclusive channel that the service component communicates with external environment or other service components. Unlike ports for products, service ports are not physical place but communication gateways denoted by a type of service resource." (ID299)
"Event representing its triggers" (ID115)</t>
  </si>
  <si>
    <t>Function port (ID244); Service port (ID359); Service port (ID299); Event (ID115);</t>
  </si>
  <si>
    <t>"The class ServiceAttributes are defined as parametric properties of the
ServiceComponent. ServiceAttributes can be expressed as the properties of the ServiceResources associated with the component. Examples of ServiceAttributes include uptime, response and capability to quickly address problems." (ID359)
"ServiceAttribute is a customer visible parametric property of a service component. A service component may have several attributes, which is indicated by the object property hasAttribute. For examples, Internet connectivity service has attributes including download speed, amount, uptime and response." (ID299)
"Service Parameter to describe it" (ID115)</t>
  </si>
  <si>
    <t>Service constraint (ID299); Product constraint (ID299); Business rule (ID115);</t>
  </si>
  <si>
    <t>"Constraints on a service element are descriptions that limit the permissible values for properties of service" (ID343)
"The class Constraint restricts possible combination between two ServiceComponents, two ProductComponents, even ProductComponents and ServiceComponents." (ID359)
"ServiceConstraint specifies conditions that must hold in a correct configuration solution. The constraints are imposed owing to technical factors and must be satisfied by design." (ID299)
"Business Rule to present its constraints" (ID115)</t>
  </si>
  <si>
    <t>Material resource</t>
  </si>
  <si>
    <t>ID438; ID299; ID115;</t>
  </si>
  <si>
    <t>Software resource</t>
  </si>
  <si>
    <t>Consumable resource</t>
  </si>
  <si>
    <t>Non-consumable resource</t>
  </si>
  <si>
    <t>Stock</t>
  </si>
  <si>
    <t>Compatibility</t>
  </si>
  <si>
    <t>Recommendation</t>
  </si>
  <si>
    <t>Service succession</t>
  </si>
  <si>
    <t>Physical product</t>
  </si>
  <si>
    <t>Document (ID115);</t>
  </si>
  <si>
    <t>"the parameters describing the Entity" (ID115)</t>
  </si>
  <si>
    <t>Service entity condition</t>
  </si>
  <si>
    <t>Service entity dependency</t>
  </si>
  <si>
    <t>Product behavior condition</t>
  </si>
  <si>
    <t>Service resource</t>
  </si>
  <si>
    <t>Product resource</t>
  </si>
  <si>
    <t>Product portfolio</t>
  </si>
  <si>
    <t>Service portfolio</t>
  </si>
  <si>
    <t>Service place (ID359);</t>
  </si>
  <si>
    <t>Behavior</t>
  </si>
  <si>
    <t>documents</t>
  </si>
  <si>
    <t>Entity parameter</t>
  </si>
  <si>
    <t>Product has behavior</t>
  </si>
  <si>
    <t>is</t>
  </si>
  <si>
    <t>respects</t>
  </si>
  <si>
    <t>triggers</t>
  </si>
  <si>
    <t>succeeds</t>
  </si>
  <si>
    <t>is incompatible with</t>
  </si>
  <si>
    <t>is a variant of</t>
  </si>
  <si>
    <t>is recommended with</t>
  </si>
  <si>
    <t>processes</t>
  </si>
  <si>
    <t>mobilizes</t>
  </si>
  <si>
    <t>Service mobilizes resource</t>
  </si>
  <si>
    <t>Measurement</t>
  </si>
  <si>
    <t>is related with</t>
  </si>
  <si>
    <t>Addressing uncertainty in estimating PSS cost - conceptual map (towards ontology)</t>
  </si>
  <si>
    <t>ID469; ID175;</t>
  </si>
  <si>
    <t>ID469; ID226; ID299; ID175;</t>
  </si>
  <si>
    <t>Expenditure</t>
  </si>
  <si>
    <t>ID175;</t>
  </si>
  <si>
    <t>ID343; ID359; ID171; ID299; ID175;</t>
  </si>
  <si>
    <t>Enterprise</t>
  </si>
  <si>
    <t>ID399;</t>
  </si>
  <si>
    <t>Value nature</t>
  </si>
  <si>
    <t>"Object that describes what the value is" (ID399)</t>
  </si>
  <si>
    <t>Value realization</t>
  </si>
  <si>
    <t>"Represent different subjective interpretations of this value" (ID399)</t>
  </si>
  <si>
    <t>Actor Group</t>
  </si>
  <si>
    <t>Value parameter</t>
  </si>
  <si>
    <t>"Records a measurement of a property of this actor group" (ID399)</t>
  </si>
  <si>
    <t>Valuation</t>
  </si>
  <si>
    <t>"maps the value parameter to these actors "degree of satisfaction"" (ID399)</t>
  </si>
  <si>
    <t>"is one kind of valuation, which requires that irs state parameter be quantitative, and defines a mathematical function from parameter values to "degree of satisfaction""</t>
  </si>
  <si>
    <t>Context</t>
  </si>
  <si>
    <t>ID469; ID244; ID177; ID226; ID399;</t>
  </si>
  <si>
    <t>Product Service Family (ID244); Product and Service (ID177); PSElement (ID399);</t>
  </si>
  <si>
    <t>Object (ID469); Pelement (ID399);</t>
  </si>
  <si>
    <t>Product-value relation</t>
  </si>
  <si>
    <t>Product-service relation</t>
  </si>
  <si>
    <t>Service-value relation</t>
  </si>
  <si>
    <t>PVRelation (ID399);</t>
  </si>
  <si>
    <t>PSRelation (ID399);</t>
  </si>
  <si>
    <t>SVRelation (ID399);</t>
  </si>
  <si>
    <t>Relation</t>
  </si>
  <si>
    <t>"represents a relation between two elements, or between a value and an element" (ID399)</t>
  </si>
  <si>
    <t>"Sustained Functional Behaviour – How does the system achieve its purpose continuously? Sustained functional behaviour is the property of the system‘s structure which influences the transforming elements within the system"  (ID469)
"Behavior is a realization of function using purely objective descriptions" (ID399)</t>
  </si>
  <si>
    <t>"Structure is a realization of behavior using concepts, physical components, and other product elements" (ID399)</t>
  </si>
  <si>
    <t>Material (ID438), Material (ID299); Material (ID399);</t>
  </si>
  <si>
    <t>Energy</t>
  </si>
  <si>
    <t>Signal</t>
  </si>
  <si>
    <t>Flow</t>
  </si>
  <si>
    <t>Flow_q</t>
  </si>
  <si>
    <t>Flow_t</t>
  </si>
  <si>
    <t>MetaFlow</t>
  </si>
  <si>
    <t>"The MetaFlow metaclass specifies that attributes of type, magnitude, and state shall exist, but without committing to any specific implementation" (ID399)</t>
  </si>
  <si>
    <t>"Each instance of MetaFlow is a flow class and its class hierarchy, which may implement these attributes differently among its subclasses. […] The flow base class implements only the type attribute" (ID399)</t>
  </si>
  <si>
    <t>"The flow_q subclass also implements the magnitude attribute" (ID399)</t>
  </si>
  <si>
    <t>"The flow_t subclass also implements the state attribute." (ID399)</t>
  </si>
  <si>
    <t>R00666</t>
  </si>
  <si>
    <t>R00667</t>
  </si>
  <si>
    <t>R00668</t>
  </si>
  <si>
    <t>R00669</t>
  </si>
  <si>
    <t>R00670</t>
  </si>
  <si>
    <t>R00671</t>
  </si>
  <si>
    <t>R00672</t>
  </si>
  <si>
    <t>R00673</t>
  </si>
  <si>
    <t>R00674</t>
  </si>
  <si>
    <t>R00675</t>
  </si>
  <si>
    <t>R00676</t>
  </si>
  <si>
    <t>R00677</t>
  </si>
  <si>
    <t>R00678</t>
  </si>
  <si>
    <t>R00679</t>
  </si>
  <si>
    <t>R00680</t>
  </si>
  <si>
    <t>R00681</t>
  </si>
  <si>
    <t>R00682</t>
  </si>
  <si>
    <t>R00683</t>
  </si>
  <si>
    <t>R00684</t>
  </si>
  <si>
    <t>R00685</t>
  </si>
  <si>
    <t>R00686</t>
  </si>
  <si>
    <t>R00687</t>
  </si>
  <si>
    <t>R00688</t>
  </si>
  <si>
    <t>R00689</t>
  </si>
  <si>
    <t>R00690</t>
  </si>
  <si>
    <t>R00691</t>
  </si>
  <si>
    <t>R00692</t>
  </si>
  <si>
    <t>R00693</t>
  </si>
  <si>
    <t>R00694</t>
  </si>
  <si>
    <t>R00695</t>
  </si>
  <si>
    <t>R00696</t>
  </si>
  <si>
    <t>R00697</t>
  </si>
  <si>
    <t>R00698</t>
  </si>
  <si>
    <t>R00699</t>
  </si>
  <si>
    <t>R00700</t>
  </si>
  <si>
    <t>R00702</t>
  </si>
  <si>
    <t>R00703</t>
  </si>
  <si>
    <t>R00704</t>
  </si>
  <si>
    <t>R00705</t>
  </si>
  <si>
    <t>R00706</t>
  </si>
  <si>
    <t>R00707</t>
  </si>
  <si>
    <t>R00708</t>
  </si>
  <si>
    <t>R00710</t>
  </si>
  <si>
    <t>R00711</t>
  </si>
  <si>
    <t>R00712</t>
  </si>
  <si>
    <t>R00713</t>
  </si>
  <si>
    <t>R00714</t>
  </si>
  <si>
    <t>R00715</t>
  </si>
  <si>
    <t>R00716</t>
  </si>
  <si>
    <t>R00717</t>
  </si>
  <si>
    <t>R00718</t>
  </si>
  <si>
    <t>R00719</t>
  </si>
  <si>
    <t>R00720</t>
  </si>
  <si>
    <t>R00721</t>
  </si>
  <si>
    <t>R00725</t>
  </si>
  <si>
    <t>R00729</t>
  </si>
  <si>
    <t>R00730</t>
  </si>
  <si>
    <t>R00731</t>
  </si>
  <si>
    <t>R00732</t>
  </si>
  <si>
    <t>R00733</t>
  </si>
  <si>
    <t>R00734</t>
  </si>
  <si>
    <t>R00735</t>
  </si>
  <si>
    <t>R00736</t>
  </si>
  <si>
    <t>R00737</t>
  </si>
  <si>
    <t>R00738</t>
  </si>
  <si>
    <t>R00739</t>
  </si>
  <si>
    <t>R00740</t>
  </si>
  <si>
    <t>R00741</t>
  </si>
  <si>
    <t>R00742</t>
  </si>
  <si>
    <t>R00744</t>
  </si>
  <si>
    <t>R00746</t>
  </si>
  <si>
    <t>R00747</t>
  </si>
  <si>
    <t>R00748</t>
  </si>
  <si>
    <t>R00749</t>
  </si>
  <si>
    <t>R00750</t>
  </si>
  <si>
    <t>R00751</t>
  </si>
  <si>
    <t>R00752</t>
  </si>
  <si>
    <t>R00753</t>
  </si>
  <si>
    <t>R00754</t>
  </si>
  <si>
    <t>R00755</t>
  </si>
  <si>
    <t>R00756</t>
  </si>
  <si>
    <t>R00757</t>
  </si>
  <si>
    <t>R00758</t>
  </si>
  <si>
    <t>R00759</t>
  </si>
  <si>
    <t>R00760</t>
  </si>
  <si>
    <t>R00761</t>
  </si>
  <si>
    <t>R00762</t>
  </si>
  <si>
    <t>R00763</t>
  </si>
  <si>
    <t>R00764</t>
  </si>
  <si>
    <t>R00765</t>
  </si>
  <si>
    <t>R00766</t>
  </si>
  <si>
    <t>R00767</t>
  </si>
  <si>
    <t>R00768</t>
  </si>
  <si>
    <t>R00769</t>
  </si>
  <si>
    <t>R00770</t>
  </si>
  <si>
    <t>R00771</t>
  </si>
  <si>
    <t>R00772</t>
  </si>
  <si>
    <t>R00773</t>
  </si>
  <si>
    <t>R00774</t>
  </si>
  <si>
    <t>R00775</t>
  </si>
  <si>
    <t>R00776</t>
  </si>
  <si>
    <t>R00777</t>
  </si>
  <si>
    <t>R00778</t>
  </si>
  <si>
    <t>R00779</t>
  </si>
  <si>
    <t>R00780</t>
  </si>
  <si>
    <t>R00781</t>
  </si>
  <si>
    <t>R00782</t>
  </si>
  <si>
    <t>R00783</t>
  </si>
  <si>
    <t>R00784</t>
  </si>
  <si>
    <t>R00785</t>
  </si>
  <si>
    <t>R00786</t>
  </si>
  <si>
    <t>R00787</t>
  </si>
  <si>
    <t>R00788</t>
  </si>
  <si>
    <t>R00789</t>
  </si>
  <si>
    <t>R00790</t>
  </si>
  <si>
    <t>R00792</t>
  </si>
  <si>
    <t>R00795</t>
  </si>
  <si>
    <t>R00796</t>
  </si>
  <si>
    <t>R00797</t>
  </si>
  <si>
    <t>R00798</t>
  </si>
  <si>
    <t>R00799</t>
  </si>
  <si>
    <t>R00800</t>
  </si>
  <si>
    <t>R00801</t>
  </si>
  <si>
    <t>R00802</t>
  </si>
  <si>
    <t>R00803</t>
  </si>
  <si>
    <t>R00804</t>
  </si>
  <si>
    <t>R00805</t>
  </si>
  <si>
    <t>R00806</t>
  </si>
  <si>
    <t>R00807</t>
  </si>
  <si>
    <t>R00808</t>
  </si>
  <si>
    <t>R00809</t>
  </si>
  <si>
    <t>R00811</t>
  </si>
  <si>
    <t>R00812</t>
  </si>
  <si>
    <t>R00813</t>
  </si>
  <si>
    <t>R00814</t>
  </si>
  <si>
    <t>R00815</t>
  </si>
  <si>
    <t>R00816</t>
  </si>
  <si>
    <t>R00817</t>
  </si>
  <si>
    <t>R00818</t>
  </si>
  <si>
    <t>R00819</t>
  </si>
  <si>
    <t>R00820</t>
  </si>
  <si>
    <t>R00821</t>
  </si>
  <si>
    <t>R00822</t>
  </si>
  <si>
    <t>R00823</t>
  </si>
  <si>
    <t>R00824</t>
  </si>
  <si>
    <t>R00825</t>
  </si>
  <si>
    <t>R00826</t>
  </si>
  <si>
    <t>R00827</t>
  </si>
  <si>
    <t>R00828</t>
  </si>
  <si>
    <t>R00829</t>
  </si>
  <si>
    <t>R00830</t>
  </si>
  <si>
    <t>R00831</t>
  </si>
  <si>
    <t>R00832</t>
  </si>
  <si>
    <t>R00833</t>
  </si>
  <si>
    <t>R00834</t>
  </si>
  <si>
    <t>R00835</t>
  </si>
  <si>
    <t>R00836</t>
  </si>
  <si>
    <t>R00837</t>
  </si>
  <si>
    <t>R00838</t>
  </si>
  <si>
    <t>R00839</t>
  </si>
  <si>
    <t>R00840</t>
  </si>
  <si>
    <t>R00841</t>
  </si>
  <si>
    <t>R00842</t>
  </si>
  <si>
    <t>R00843</t>
  </si>
  <si>
    <t>R00844</t>
  </si>
  <si>
    <t>R00845</t>
  </si>
  <si>
    <t>R00846</t>
  </si>
  <si>
    <t>R00847</t>
  </si>
  <si>
    <t>R00849</t>
  </si>
  <si>
    <t>R00850</t>
  </si>
  <si>
    <t>R00851</t>
  </si>
  <si>
    <t>R00852</t>
  </si>
  <si>
    <t>R00853</t>
  </si>
  <si>
    <t>R00854</t>
  </si>
  <si>
    <t>R00855</t>
  </si>
  <si>
    <t>R00856</t>
  </si>
  <si>
    <t>R00857</t>
  </si>
  <si>
    <t>R00858</t>
  </si>
  <si>
    <t>R00859</t>
  </si>
  <si>
    <t>R00860</t>
  </si>
  <si>
    <t>R00861</t>
  </si>
  <si>
    <t>R00862</t>
  </si>
  <si>
    <t>R00863</t>
  </si>
  <si>
    <t>R00864</t>
  </si>
  <si>
    <t>R00865</t>
  </si>
  <si>
    <t>R00866</t>
  </si>
  <si>
    <t>R00867</t>
  </si>
  <si>
    <t>R00868</t>
  </si>
  <si>
    <t>R00869</t>
  </si>
  <si>
    <t>R00870</t>
  </si>
  <si>
    <t>R00871</t>
  </si>
  <si>
    <t>R00872</t>
  </si>
  <si>
    <t>R00873</t>
  </si>
  <si>
    <t>R00874</t>
  </si>
  <si>
    <t>R00875</t>
  </si>
  <si>
    <t>R00876</t>
  </si>
  <si>
    <t>R00877</t>
  </si>
  <si>
    <t>R00878</t>
  </si>
  <si>
    <t>R00879</t>
  </si>
  <si>
    <t>R00880</t>
  </si>
  <si>
    <t>R00881</t>
  </si>
  <si>
    <t>R00883</t>
  </si>
  <si>
    <t>R00884</t>
  </si>
  <si>
    <t>R00885</t>
  </si>
  <si>
    <t>R00886</t>
  </si>
  <si>
    <t>R00887</t>
  </si>
  <si>
    <t>R00888</t>
  </si>
  <si>
    <t>R00889</t>
  </si>
  <si>
    <t>R00890</t>
  </si>
  <si>
    <t>R00891</t>
  </si>
  <si>
    <t>R00892</t>
  </si>
  <si>
    <t>R00893</t>
  </si>
  <si>
    <t>R00894</t>
  </si>
  <si>
    <t>R00895</t>
  </si>
  <si>
    <t>R00896</t>
  </si>
  <si>
    <t>R00897</t>
  </si>
  <si>
    <t>R00898</t>
  </si>
  <si>
    <t>R00901</t>
  </si>
  <si>
    <t>R00903</t>
  </si>
  <si>
    <t>R00904</t>
  </si>
  <si>
    <t>R00905</t>
  </si>
  <si>
    <t>R00906</t>
  </si>
  <si>
    <t>R00907</t>
  </si>
  <si>
    <t>R00908</t>
  </si>
  <si>
    <t>R00909</t>
  </si>
  <si>
    <t>R00910</t>
  </si>
  <si>
    <t>R00914</t>
  </si>
  <si>
    <t>R00915</t>
  </si>
  <si>
    <t>R00916</t>
  </si>
  <si>
    <t>R00917</t>
  </si>
  <si>
    <t>R00918</t>
  </si>
  <si>
    <t>R00919</t>
  </si>
  <si>
    <t>R00920</t>
  </si>
  <si>
    <t>R00921</t>
  </si>
  <si>
    <t>R00922</t>
  </si>
  <si>
    <t>R00923</t>
  </si>
  <si>
    <t>R00924</t>
  </si>
  <si>
    <t>R00925</t>
  </si>
  <si>
    <t>R00926</t>
  </si>
  <si>
    <t>R00928</t>
  </si>
  <si>
    <t>R00929</t>
  </si>
  <si>
    <t>R00930</t>
  </si>
  <si>
    <t>R00931</t>
  </si>
  <si>
    <t>R00932</t>
  </si>
  <si>
    <t>R00933</t>
  </si>
  <si>
    <t>R00934</t>
  </si>
  <si>
    <t>R00935</t>
  </si>
  <si>
    <t>R00936</t>
  </si>
  <si>
    <t>R00937</t>
  </si>
  <si>
    <t>R00938</t>
  </si>
  <si>
    <t>R00939</t>
  </si>
  <si>
    <t>R00940</t>
  </si>
  <si>
    <t>R00941</t>
  </si>
  <si>
    <t>R00942</t>
  </si>
  <si>
    <t>R00943</t>
  </si>
  <si>
    <t>R00944</t>
  </si>
  <si>
    <t>R00945</t>
  </si>
  <si>
    <t>R00946</t>
  </si>
  <si>
    <t>R00947</t>
  </si>
  <si>
    <t>R00948</t>
  </si>
  <si>
    <t>R00949</t>
  </si>
  <si>
    <t>R00950</t>
  </si>
  <si>
    <t>R00951</t>
  </si>
  <si>
    <t>R00952</t>
  </si>
  <si>
    <t>R00953</t>
  </si>
  <si>
    <t>R00954</t>
  </si>
  <si>
    <t>R00955</t>
  </si>
  <si>
    <t>R00956</t>
  </si>
  <si>
    <t>R00957</t>
  </si>
  <si>
    <t>R00958</t>
  </si>
  <si>
    <t>R00959</t>
  </si>
  <si>
    <t>R00962</t>
  </si>
  <si>
    <t>R00963</t>
  </si>
  <si>
    <t>R00964</t>
  </si>
  <si>
    <t>R00966</t>
  </si>
  <si>
    <t>R00968</t>
  </si>
  <si>
    <t>R00969</t>
  </si>
  <si>
    <t>R00970</t>
  </si>
  <si>
    <t>R00971</t>
  </si>
  <si>
    <t>R00972</t>
  </si>
  <si>
    <t>R00973</t>
  </si>
  <si>
    <t>R00974</t>
  </si>
  <si>
    <t>R00975</t>
  </si>
  <si>
    <t>R00976</t>
  </si>
  <si>
    <t>R00977</t>
  </si>
  <si>
    <t>R00978</t>
  </si>
  <si>
    <t>R00979</t>
  </si>
  <si>
    <t>R00980</t>
  </si>
  <si>
    <t>R00981</t>
  </si>
  <si>
    <t>R00982</t>
  </si>
  <si>
    <t>R00983</t>
  </si>
  <si>
    <t>R00984</t>
  </si>
  <si>
    <t>R00985</t>
  </si>
  <si>
    <t>R00986</t>
  </si>
  <si>
    <t>R00987</t>
  </si>
  <si>
    <t>R00988</t>
  </si>
  <si>
    <t>R00989</t>
  </si>
  <si>
    <t>R00990</t>
  </si>
  <si>
    <t>R00991</t>
  </si>
  <si>
    <t>R00992</t>
  </si>
  <si>
    <t>R00993</t>
  </si>
  <si>
    <t>R00994</t>
  </si>
  <si>
    <t>R00995</t>
  </si>
  <si>
    <t>R00996</t>
  </si>
  <si>
    <t>R00997</t>
  </si>
  <si>
    <t>R00998</t>
  </si>
  <si>
    <t>R00999</t>
  </si>
  <si>
    <t>R01000</t>
  </si>
  <si>
    <t>R01001</t>
  </si>
  <si>
    <t>R01004</t>
  </si>
  <si>
    <t>R01005</t>
  </si>
  <si>
    <t>R01006</t>
  </si>
  <si>
    <t>R01007</t>
  </si>
  <si>
    <t>R01008</t>
  </si>
  <si>
    <t>R01009</t>
  </si>
  <si>
    <t>R01010</t>
  </si>
  <si>
    <t>R01011</t>
  </si>
  <si>
    <t>R01012</t>
  </si>
  <si>
    <t>R01013</t>
  </si>
  <si>
    <t>R01014</t>
  </si>
  <si>
    <t>R01015</t>
  </si>
  <si>
    <t>R01016</t>
  </si>
  <si>
    <t>R01017</t>
  </si>
  <si>
    <t>R01018</t>
  </si>
  <si>
    <t>R01020</t>
  </si>
  <si>
    <t>R01021</t>
  </si>
  <si>
    <t>R01022</t>
  </si>
  <si>
    <t>R01023</t>
  </si>
  <si>
    <t>R01024</t>
  </si>
  <si>
    <t>R01025</t>
  </si>
  <si>
    <t>R01026</t>
  </si>
  <si>
    <t>R01027</t>
  </si>
  <si>
    <t>R01028</t>
  </si>
  <si>
    <t>R01029</t>
  </si>
  <si>
    <t>R01030</t>
  </si>
  <si>
    <t>R01033</t>
  </si>
  <si>
    <t>R01034</t>
  </si>
  <si>
    <t>R01035</t>
  </si>
  <si>
    <t>R01036</t>
  </si>
  <si>
    <t>R01037</t>
  </si>
  <si>
    <t>R01038</t>
  </si>
  <si>
    <t>R01039</t>
  </si>
  <si>
    <t>R01040</t>
  </si>
  <si>
    <t>R01041</t>
  </si>
  <si>
    <t>R01042</t>
  </si>
  <si>
    <t>R01043</t>
  </si>
  <si>
    <t>R01044</t>
  </si>
  <si>
    <t>R01045</t>
  </si>
  <si>
    <t>R01046</t>
  </si>
  <si>
    <t>R01047</t>
  </si>
  <si>
    <t>R01048</t>
  </si>
  <si>
    <t>R01049</t>
  </si>
  <si>
    <t>R01050</t>
  </si>
  <si>
    <t>R01051</t>
  </si>
  <si>
    <t>R01052</t>
  </si>
  <si>
    <t>R01053</t>
  </si>
  <si>
    <t>R01054</t>
  </si>
  <si>
    <t>R01055</t>
  </si>
  <si>
    <t>R01056</t>
  </si>
  <si>
    <t>R01057</t>
  </si>
  <si>
    <t>R01058</t>
  </si>
  <si>
    <t>R01059</t>
  </si>
  <si>
    <t>R01060</t>
  </si>
  <si>
    <t>R01061</t>
  </si>
  <si>
    <t>R01063</t>
  </si>
  <si>
    <t>R01064</t>
  </si>
  <si>
    <t>R01065</t>
  </si>
  <si>
    <t>R01066</t>
  </si>
  <si>
    <t>R01070</t>
  </si>
  <si>
    <t>R01071</t>
  </si>
  <si>
    <t>R01072</t>
  </si>
  <si>
    <t>R01073</t>
  </si>
  <si>
    <t>R01074</t>
  </si>
  <si>
    <t>R01075</t>
  </si>
  <si>
    <t>R01077</t>
  </si>
  <si>
    <t>R01078</t>
  </si>
  <si>
    <t>R01081</t>
  </si>
  <si>
    <t>R01082</t>
  </si>
  <si>
    <t>R01088</t>
  </si>
  <si>
    <t>R01089</t>
  </si>
  <si>
    <t>R01090</t>
  </si>
  <si>
    <t>R01091</t>
  </si>
  <si>
    <t>R01092</t>
  </si>
  <si>
    <t>R01093</t>
  </si>
  <si>
    <t>R01094</t>
  </si>
  <si>
    <t>R01095</t>
  </si>
  <si>
    <t>R01096</t>
  </si>
  <si>
    <t>R01097</t>
  </si>
  <si>
    <t>R01098</t>
  </si>
  <si>
    <t>R01099</t>
  </si>
  <si>
    <t>R01100</t>
  </si>
  <si>
    <t>R01101</t>
  </si>
  <si>
    <t>R01102</t>
  </si>
  <si>
    <t>R01103</t>
  </si>
  <si>
    <t>R01104</t>
  </si>
  <si>
    <t>R01105</t>
  </si>
  <si>
    <t>R01106</t>
  </si>
  <si>
    <t>R01107</t>
  </si>
  <si>
    <t>R01108</t>
  </si>
  <si>
    <t>R01109</t>
  </si>
  <si>
    <t>R01110</t>
  </si>
  <si>
    <t>R01111</t>
  </si>
  <si>
    <t>R01112</t>
  </si>
  <si>
    <t>R01113</t>
  </si>
  <si>
    <t>R01114</t>
  </si>
  <si>
    <t>R01115</t>
  </si>
  <si>
    <t>R01116</t>
  </si>
  <si>
    <t>R01117</t>
  </si>
  <si>
    <t>R01118</t>
  </si>
  <si>
    <t>R01119</t>
  </si>
  <si>
    <t>R01120</t>
  </si>
  <si>
    <t>R01121</t>
  </si>
  <si>
    <t>R01122</t>
  </si>
  <si>
    <t>R01123</t>
  </si>
  <si>
    <t>R01124</t>
  </si>
  <si>
    <t>R01125</t>
  </si>
  <si>
    <t>R01126</t>
  </si>
  <si>
    <t>R01127</t>
  </si>
  <si>
    <t>R01128</t>
  </si>
  <si>
    <t>R01129</t>
  </si>
  <si>
    <t>R01130</t>
  </si>
  <si>
    <t>R01133</t>
  </si>
  <si>
    <t>R01136</t>
  </si>
  <si>
    <t>R01137</t>
  </si>
  <si>
    <t>R01138</t>
  </si>
  <si>
    <t>R01139</t>
  </si>
  <si>
    <t>R01140</t>
  </si>
  <si>
    <t>R01141</t>
  </si>
  <si>
    <t>R01142</t>
  </si>
  <si>
    <t>R01143</t>
  </si>
  <si>
    <t>R01145</t>
  </si>
  <si>
    <t>R01146</t>
  </si>
  <si>
    <t>R01147</t>
  </si>
  <si>
    <t>R01148</t>
  </si>
  <si>
    <t>R01149</t>
  </si>
  <si>
    <t>R01151</t>
  </si>
  <si>
    <t>R01152</t>
  </si>
  <si>
    <t>R01153</t>
  </si>
  <si>
    <t>R01154</t>
  </si>
  <si>
    <t>R01155</t>
  </si>
  <si>
    <t>R01156</t>
  </si>
  <si>
    <t>R01157</t>
  </si>
  <si>
    <t>R01158</t>
  </si>
  <si>
    <t>R01159</t>
  </si>
  <si>
    <t>R01160</t>
  </si>
  <si>
    <t>R01161</t>
  </si>
  <si>
    <t>R01162</t>
  </si>
  <si>
    <t>R01163</t>
  </si>
  <si>
    <t>R01164</t>
  </si>
  <si>
    <t>R01165</t>
  </si>
  <si>
    <t>R01166</t>
  </si>
  <si>
    <t>R01167</t>
  </si>
  <si>
    <t>R01168</t>
  </si>
  <si>
    <t>R01169</t>
  </si>
  <si>
    <t>R01170</t>
  </si>
  <si>
    <t>R01171</t>
  </si>
  <si>
    <t>R01172</t>
  </si>
  <si>
    <t>R01173</t>
  </si>
  <si>
    <t>R01174</t>
  </si>
  <si>
    <t>R01175</t>
  </si>
  <si>
    <t>R01176</t>
  </si>
  <si>
    <t>R01177</t>
  </si>
  <si>
    <t>R01178</t>
  </si>
  <si>
    <t>R01179</t>
  </si>
  <si>
    <t>R01180</t>
  </si>
  <si>
    <t>R01181</t>
  </si>
  <si>
    <t>R01182</t>
  </si>
  <si>
    <t>R01183</t>
  </si>
  <si>
    <t>R01184</t>
  </si>
  <si>
    <t>R01185</t>
  </si>
  <si>
    <t>R01186</t>
  </si>
  <si>
    <t>R01187</t>
  </si>
  <si>
    <t>R01188</t>
  </si>
  <si>
    <t>R01189</t>
  </si>
  <si>
    <t>R01190</t>
  </si>
  <si>
    <t>R01191</t>
  </si>
  <si>
    <t>R01192</t>
  </si>
  <si>
    <t>R01195</t>
  </si>
  <si>
    <t>R01196</t>
  </si>
  <si>
    <t>R01197</t>
  </si>
  <si>
    <t>R01198</t>
  </si>
  <si>
    <t>R01199</t>
  </si>
  <si>
    <t>R01200</t>
  </si>
  <si>
    <t>R01201</t>
  </si>
  <si>
    <t>R01202</t>
  </si>
  <si>
    <t>R01203</t>
  </si>
  <si>
    <t>R01204</t>
  </si>
  <si>
    <t>R01205</t>
  </si>
  <si>
    <t>R01206</t>
  </si>
  <si>
    <t>R01207</t>
  </si>
  <si>
    <t>R01208</t>
  </si>
  <si>
    <t>R01209</t>
  </si>
  <si>
    <t>R01210</t>
  </si>
  <si>
    <t>R01211</t>
  </si>
  <si>
    <t>R01212</t>
  </si>
  <si>
    <t>R01213</t>
  </si>
  <si>
    <t>R01214</t>
  </si>
  <si>
    <t>R01215</t>
  </si>
  <si>
    <t>R01216</t>
  </si>
  <si>
    <t>R01217</t>
  </si>
  <si>
    <t>R01218</t>
  </si>
  <si>
    <t>R01219</t>
  </si>
  <si>
    <t>R01220</t>
  </si>
  <si>
    <t>R01224</t>
  </si>
  <si>
    <t>R01225</t>
  </si>
  <si>
    <t>R01230</t>
  </si>
  <si>
    <t>R01231</t>
  </si>
  <si>
    <t>R01232</t>
  </si>
  <si>
    <t>R01233</t>
  </si>
  <si>
    <t>R01244</t>
  </si>
  <si>
    <t>R01245</t>
  </si>
  <si>
    <t>R01246</t>
  </si>
  <si>
    <t>R01247</t>
  </si>
  <si>
    <t>R01248</t>
  </si>
  <si>
    <t>R01249</t>
  </si>
  <si>
    <t>R01250</t>
  </si>
  <si>
    <t>R01251</t>
  </si>
  <si>
    <t>R01252</t>
  </si>
  <si>
    <t>R01253</t>
  </si>
  <si>
    <t>R01254</t>
  </si>
  <si>
    <t>R01255</t>
  </si>
  <si>
    <t>R01256</t>
  </si>
  <si>
    <t>R01257</t>
  </si>
  <si>
    <t>R01258</t>
  </si>
  <si>
    <t>R01259</t>
  </si>
  <si>
    <t>R01260</t>
  </si>
  <si>
    <t>R01261</t>
  </si>
  <si>
    <t>R01262</t>
  </si>
  <si>
    <t>R01263</t>
  </si>
  <si>
    <t>R01266</t>
  </si>
  <si>
    <t>R01267</t>
  </si>
  <si>
    <t>R01268</t>
  </si>
  <si>
    <t>R01269</t>
  </si>
  <si>
    <t>R01270</t>
  </si>
  <si>
    <t>R01271</t>
  </si>
  <si>
    <t>R01272</t>
  </si>
  <si>
    <t>R01273</t>
  </si>
  <si>
    <t>R01274</t>
  </si>
  <si>
    <t>R01276</t>
  </si>
  <si>
    <t>R01277</t>
  </si>
  <si>
    <t>R01278</t>
  </si>
  <si>
    <t>R01279</t>
  </si>
  <si>
    <t>R01280</t>
  </si>
  <si>
    <t>R01281</t>
  </si>
  <si>
    <t>R01284</t>
  </si>
  <si>
    <t>R01287</t>
  </si>
  <si>
    <t>R01288</t>
  </si>
  <si>
    <t>R01289</t>
  </si>
  <si>
    <t>R01290</t>
  </si>
  <si>
    <t>R01291</t>
  </si>
  <si>
    <t>R01295</t>
  </si>
  <si>
    <t>R01296</t>
  </si>
  <si>
    <t>R01297</t>
  </si>
  <si>
    <t>R01298</t>
  </si>
  <si>
    <t>R01299</t>
  </si>
  <si>
    <t>R01301</t>
  </si>
  <si>
    <t>R01302</t>
  </si>
  <si>
    <t>R01303</t>
  </si>
  <si>
    <t>R01304</t>
  </si>
  <si>
    <t>R01305</t>
  </si>
  <si>
    <t>R01306</t>
  </si>
  <si>
    <t>R01312</t>
  </si>
  <si>
    <t>R01316</t>
  </si>
  <si>
    <t>R01317</t>
  </si>
  <si>
    <t>R01318</t>
  </si>
  <si>
    <t>R01319</t>
  </si>
  <si>
    <t>R01320</t>
  </si>
  <si>
    <t>Value category</t>
  </si>
  <si>
    <t>perceives</t>
  </si>
  <si>
    <t>is metaclass of</t>
  </si>
  <si>
    <t>ID060;</t>
  </si>
  <si>
    <t>Thing</t>
  </si>
  <si>
    <t>Continuant</t>
  </si>
  <si>
    <t>Ocurrent</t>
  </si>
  <si>
    <t>Specifically dependent continuant</t>
  </si>
  <si>
    <t>Independent continuant</t>
  </si>
  <si>
    <t>Generically independent continuant</t>
  </si>
  <si>
    <t>Material entity</t>
  </si>
  <si>
    <t>Fiat object part</t>
  </si>
  <si>
    <t>Individual</t>
  </si>
  <si>
    <t>Object</t>
  </si>
  <si>
    <t>ID175; ID060;</t>
  </si>
  <si>
    <t>Company (ID060);</t>
  </si>
  <si>
    <t>Business customer</t>
  </si>
  <si>
    <t>Product provider</t>
  </si>
  <si>
    <t>Service provider</t>
  </si>
  <si>
    <t>PSS provider</t>
  </si>
  <si>
    <t>Information resource (ID343); Information resource (ID359); Information resource (ID299); Information entitty (ID060);</t>
  </si>
  <si>
    <t>Information resource</t>
  </si>
  <si>
    <t>Guidelines</t>
  </si>
  <si>
    <t>ID469; ID060;</t>
  </si>
  <si>
    <t>Software service</t>
  </si>
  <si>
    <t>Lifecycle</t>
  </si>
  <si>
    <t>ID470</t>
  </si>
  <si>
    <t>DIVERSITY Project</t>
  </si>
  <si>
    <t>D1.4 Public concept</t>
  </si>
  <si>
    <t>A concept map with the main concepts of PSS</t>
  </si>
  <si>
    <t>System</t>
  </si>
  <si>
    <t>ID470;</t>
  </si>
  <si>
    <t>ID469; ID470;</t>
  </si>
  <si>
    <t>ID115; ID470;</t>
  </si>
  <si>
    <t>Person-based service</t>
  </si>
  <si>
    <t>Technical service</t>
  </si>
  <si>
    <t>Information service</t>
  </si>
  <si>
    <t>Knowledge service</t>
  </si>
  <si>
    <t>Servitization</t>
  </si>
  <si>
    <t>is stage of</t>
  </si>
  <si>
    <t>uses</t>
  </si>
  <si>
    <t>ID060; ID470;</t>
  </si>
  <si>
    <t>implements</t>
  </si>
  <si>
    <t>ID469; ID438; ID470;</t>
  </si>
  <si>
    <t>ID359; ID470;</t>
  </si>
  <si>
    <t>Research partners (ID470);</t>
  </si>
  <si>
    <t>shares</t>
  </si>
  <si>
    <t>follows</t>
  </si>
  <si>
    <t>Usage (ID438); Use (ID470);</t>
  </si>
  <si>
    <t>Disposal</t>
  </si>
  <si>
    <t>PSS Concept</t>
  </si>
  <si>
    <t>Concept (ID469);</t>
  </si>
  <si>
    <t>Designing (ID438); Design (ID470);</t>
  </si>
  <si>
    <t>Manufacturing (ID438); Product manufacturing (ID470);</t>
  </si>
  <si>
    <t>Service implementation (ID470);</t>
  </si>
  <si>
    <t>PSS integration</t>
  </si>
  <si>
    <t>Distributing (ID438); Distribution and sales (ID470);</t>
  </si>
  <si>
    <t>ID438; ID470;</t>
  </si>
  <si>
    <t>Indicator (ID060); Key performance indicators (ID470);</t>
  </si>
  <si>
    <t>Lean design rules</t>
  </si>
  <si>
    <t>meets</t>
  </si>
  <si>
    <t>Sentiment analysis</t>
  </si>
  <si>
    <t>KPI assessment</t>
  </si>
  <si>
    <t>feeds</t>
  </si>
  <si>
    <t>Context model</t>
  </si>
  <si>
    <t>accepts</t>
  </si>
  <si>
    <t>Design life-cycle (ID470);</t>
  </si>
  <si>
    <t>Specification</t>
  </si>
  <si>
    <t>Value chain configuration</t>
  </si>
  <si>
    <t>Manufacturing configuration</t>
  </si>
  <si>
    <t>KPI definition</t>
  </si>
  <si>
    <t>Service engineering</t>
  </si>
  <si>
    <t>defines</t>
  </si>
  <si>
    <t>"The basic physical systems of a business" - http://dictionary.reference.com/browse/infrastructure (ID469)
"Infrastructure is composed by the facilities and equipment that supports the wide implementation of the PSS, e.g. the Internet." (ID470)</t>
  </si>
  <si>
    <t>"Servitization is a transformational journey, which commits industrial organizations to move along a continuum, from the provision of products and artefacts, through the proposition of PSS, to a change in their structural and infrastructural capabilities and decision-making processes." Gaiardelli P. Martinez V. and Cavalieri S. (2015) The strategic transition to services: a dominant logic perspective. Editorial of the Special Issue “Organisational transformation in servitization”. Production Planning and Control. In printing (ID470)</t>
  </si>
  <si>
    <t>"The business model is still dominantly geared towards sales of products, but some extra services are added." (New Business for Old Europe) (ID469)
"Product oriented services are characterised by a customer ownership of the physical good. Product extension services enhance the utility that the ownership of the product delivers to the customer (e.g. repair, maintenance and upgrading and takeback, etc.)." Tukker, A. (2004). Eight types of product–service system: eight ways to sustainability? Experiences from SusProNet. Business strategy and the environment, 13(4), 246-260. (ID470)</t>
  </si>
  <si>
    <t>"The traditional product still plays a central role, but the business model is not anymore geared towards selling products. The product stays in ownership with the provider, and is made available in a different form, and sometimes shared by a number of users. (New Business for Old Europe)" (ID469)
"Use oriented PSS refers to two main typologies of service related to rentals and leasing. The provider is the owner of the product but the customer uses directly the product and the related service (e.g. car-sharing)" Tukker, A. (2004). Eight types of product–service system: eight ways to sustainability? Experiences from SusProNet. Business strategy and the environment, 13(4), 246-260. (ID470)</t>
  </si>
  <si>
    <t>"The client and provider in principle agree on a result, and there is not a pre-determined product involved." (New Business for Old Europe) (ID469)
"Result oriented refers to the case where a provider supplies a complete solution to an on-going need for a customer. The customer does not own and use the product, but uses only the functionality created (e.g. energy service contracting)" Tukker, A. (2004). Eight types of product–service system: eight ways to sustainability? Experiences from SusProNet. Business strategy and the environment, 13(4), 246-260. (ID470)</t>
  </si>
  <si>
    <t>"Customer of the machine/equipment vendor who use machines/equipment to produce the final product. Usually business organization. Example: In DIVERSITY, customer of the products (machines/moulds/control units) made by the DIVERSITY industrial partners" (ID470)</t>
  </si>
  <si>
    <t>"The entity who is receiving the provided offering. Stakeholder who purchases product and services. The intended recipient(s) of a product or service BS7000-3:1994" (ID469)
"The class Customer is also an important concept. It is very general in the sense that it
can be a single person, a group of people or an organisation. A customer often has some CustomerRequirements and gives his acceptable Sacrifice, in return for being provided by the Product and the ProductExtensionService." (ID359)
"Customer of the Final Products (see Final Product definition above). Can be business organisation, any other organisation or individuals (consumers)" (ID470)</t>
  </si>
  <si>
    <t>"This is the company responsible for designing, developing and offering to the market the PSS." (ID470)</t>
  </si>
  <si>
    <t xml:space="preserve"> "A business model describes the rationale of how an organization creates, delivers, and captures value - economic, social, or other forms of value." (Business Model Generation, A. Osterwalder, Yves Pigneur, Alan Smith, and 470 practitioners from 45 countries, self published, 2010) (ID469)
"A business model describes the rationale of how an organization creates, delivers, and captures value, in economic, social, cultural or other contexts. The process of business model construction is part of business strategy." (ID470)</t>
  </si>
  <si>
    <t>"A high level metric of effectiveness and/or efficiency used to guide and control progressive development." (thiyagarajan.wordpress.com/glossary/) (ID469)
"Performance Indicator to evaluate it;" (ID115)
"A Key Performance Indicator (KPI), is a number or value which can be compared against an internal target, or an external ‘‘benchmark’’ to give an indication of performance. The definition of KPIs depends on the particular problem specific objectives, goals, and criteria. A goal is a target value or range of values for an attribute, and a criterion is an attribute that is evaluated during the process of making a decision." (ID470)</t>
  </si>
  <si>
    <t>"A sentiment is a thought or idea based on a feeling about a subject." (ID470)</t>
  </si>
  <si>
    <t>"Dey (2001) defines context as "any information that can be used to characterize the situation of an entity." In DIVERSITY context is any set of information that can be used to characterize the situation of the platform to support the designer or developer product or PSS use (e.g. the situation in which a machine is designed etc.). Context can be set of information which characterize the situation under which the PLM/PDM is used. The purpose of 'context' in DIVERSITY is to allow for enhancement of PSS design to better suit Business Customers and/or Final Product Customers (to allow PSS to adapt to the customer's needs in a specific situation in which she/he is using PSS and/or product)." http://en.wikipedia.org/wiki/Context_awareness; Dey, Anind K. (2001). "Understanding and Using Context". Personal Ubiquitous Computing 5 (1): 4–7. doi:10.1007/s007790170019. (ID470)</t>
  </si>
  <si>
    <t>"A (theoretical) model describing the possible contextual structure (i.e. situational, discourse, interlocutionary and domain context) in a standardized form. In DIVERSITY the context model will be set of ontologies describing the circumstances under which the platform is used." (ID470)</t>
  </si>
  <si>
    <t>"An ontology is a formal specification of a shared conceptualization .In the context of computer and information sciences, an ontology defines a set of representational primitives with which to model a domain of knowledge or discourse. The representational primitives are typically classes (or sets), attributes (or properties), and relationships (or relations among class members)." Tom Gruber, http://www-ksl.stanford.edu/kst/what-is-an-ontology.html, http://tomgruber.org/writing/ontology-definition-2007.htm (ID470)</t>
  </si>
  <si>
    <t>"An integration and connection of the life cycles of services and products to a common life cycle. The integrated PSS life cycle takes into account the service characteristics (according to the depicted life cycle for Service LCM), while the requirements for the life cycle of the product are considered as well. The life cycle can be applied regardless of how distinctive the service part or the product part is in the PSS." (C. Herrmann, K. Kuntzky, M. Mennenga, M. Royer-Torney, L. Bergmann (2010): Joint Framework for Product Service Systems and Life Cycle Management, in: Proceedings of the 2nd CIRP International Conference on Product-Service-Systems 2010, Linköping, Linköping University, 2010, pp 353-359) (ID469)
"The lifecycle of a PSS has several phases from the initial concept to the final disposal. These are: the concept, the solution design, the service implementation and the product manufacturing, the integration, the distribution and sales; and the use and disposal." (ID470)</t>
  </si>
  <si>
    <t>"Service Engineering is concerned with the systematic development and design of services using suitable models, methods and tools as well as the management of the service development process" Aurich, J. C., Mannweiler, C., &amp; Schweitzer, E. (2010). How to design and offer services successfully. CIRP Journal of Manufacturing Science and Technology, 2(3), 136-143.
Bullinger, H. J., Fähnrich, K. P., &amp; Meiren, T. (2003). Service engineering—methodical development of new service products. International Journal of Production Economics, 85(3), 275-287.
Cavalieri, S., &amp; Pezzotta, G. (2012). Product–Service Systems Engineering: State of the art and research challenges. Computers in Industry, 63(4), 278-288. (ID470)</t>
  </si>
  <si>
    <t>"Produce a statement of the outputs that users require from the system, framed as a User Requirements Document (URD)" http://www.aof.mod.uk/aofcontent/tactical/ppm/content/lifecycles/cadmid.htm (ID469)
"the conceptualization of the PSS comprises the set of objectives to be attained and the added value to the target customer." (ID470)</t>
  </si>
  <si>
    <t>"PSS-Design is a process to synthesise and create sustained functional behaviour through tangible products and intangible services." (PSS conceptual design team - Cranfield University, 2009) (ID469)
"solution design – the design of the PSS is an iterative process itself including the configuration of the several involved aspects: value chain, manufacturing, service provision; and the performance evaluation through the proper set of Key Performance Indicators (KPIs)." (ID470)</t>
  </si>
  <si>
    <t>"Implementation of the PSS offering including not only product but also services" (ID469)
"service implementation – the PSS, being a combination of service and product, requires a phase dedicated to the implementation of the service in action, e.g. realization of training activities, this both to the first implementation and future reconfigurations." (ID470)</t>
  </si>
  <si>
    <t>"Deliver the solution to the requirement within the time and cost limits". http://www.aof.mod.uk/aofcontent/tactical/ppm/content/lifecycles/cadmid.htm (ID469)
"product manufacturing – in parallel to the implementation of the service, the product is manufactured according with the configuration made at solution design stage." (ID470)</t>
  </si>
  <si>
    <t>"integration – as DIVERSITY targets an open approach to the design of PSS, i.e. where different market players can provide the services and the products, an integration phase might be needed to ensure compatibility between both components." (ID470)</t>
  </si>
  <si>
    <t>"distribution and sales – this is the phase when the PSS is taken to the market and specific customer relationships are established and maintained." (ID470)</t>
  </si>
  <si>
    <t>"The PSS is marketed and the product, service as well as the physical portion of the available potential is prepared." (ID469)
"distribution and sales – this is the phase when the PSS is taken to the market and specific customer relationships are established and maintained." (ID470)</t>
  </si>
  <si>
    <t>"The customer and the customer's processes need to be a part of the service provision and use. The phase in which customer is realising the benefits of the PSS offers" (ID469)
"use and disposal – in close connection with the previous phase, the use of the PSS (until and including its disposal) is the longest of the lifecycle and the most proficuous on knowledge provision to be used in re-conceptualisation and re-design of the PSS." (ID470)</t>
  </si>
  <si>
    <t>"use and disposal – in close connection with the previous phase, the use of the PSS (until and including its disposal) is the longest of the lifecycle and the most proficuous on knowledge provision to be used in re-conceptualisation and re-design of the PSS." (ID470)</t>
  </si>
  <si>
    <t>"solution specification – this is the starting point when all the features to be included or modified on the solution are identified. The corresponding Bill of Materials (BOM) of components and materials needed to manufacture the product is listed and specified. The PSS solution design is specified." (ID470)</t>
  </si>
  <si>
    <t>"value chain configuration – from the previous specification all needed suppliers and partners are identified and selected." (ID470)</t>
  </si>
  <si>
    <t>"manufacturing configuration – this stage covers all aspects needed to implement the manufacturing framework to produce a shippable product. It covers diverse activities from the configuration of the manufacturing process, the specification of the required skills of operators, to all needed production machines." (ID470)</t>
  </si>
  <si>
    <t>"service configuration – similarly to the configuration of the product manufacturing, the implementation of the service side of the PSS is specified at this phase. As the provision of services can be boundlessly creative, many different things might be included at the configuration of the service. It covers the configuration of service processes, service manuals, training activities, etc." (ID470)</t>
  </si>
  <si>
    <t>"KPIs modelling and monitoring – the evaluation of the performance of the PSS during its lifecycle is made through the identification of a set of key performance indicators (KPIs) reflecting all relevant criteria for the success of the PSS. This phase identifies the means of monitoring all KPIs related with internal processes, value chain parameters and customer satisfaction." (ID470)</t>
  </si>
  <si>
    <t>Wish</t>
  </si>
  <si>
    <t>determines</t>
  </si>
  <si>
    <t>"Need is defined as problems that customers intend to solve with the purchase of goods and/or services" (ID469)
"Needs (N): express the customer necessity, in terms of results of the expected service and/or performance. We will identify the needs through the customer analysis performed in the first phase. For example, considering a manufacturing company, a need can be “maximize plant availability”. We should consider more than one need in order to scout all possible alternatives." (ID470)</t>
  </si>
  <si>
    <t>"Wishes (W): express how the customer wants to satisfy his needs. For example, with regard to the need of maximizing the plant availability, wishes can be “extend equipment lifecycle” and “reduce downtime”. We can further decompose wishes in sub-wishes, if required to clarify better their content." (ID470)</t>
  </si>
  <si>
    <t>"In general, a Lean Rule is defined as a set of explicit principles, governing the procedure within an enterprise, in order to eliminate waste, amplify profit, reputation and satisfaction and abridge cost, energy and lead time." (ID470)</t>
  </si>
  <si>
    <t>"The components in KPI assessment group support modelling and monitoring key performance indicators (KPI) to assess the performance of the PSS in several stages of their lifecycles, including the feedback from stakeholders." (ID470)</t>
  </si>
  <si>
    <t>ID469; ID117;</t>
  </si>
  <si>
    <t>Strategy (ID117);</t>
  </si>
  <si>
    <t>Concept map showing the interconnections among requirement, function, process and structure</t>
  </si>
  <si>
    <t>ID118;</t>
  </si>
  <si>
    <t>Service function</t>
  </si>
  <si>
    <t>Product function</t>
  </si>
  <si>
    <t>"The class ServiceFunction refers to the expected output and effect of the
ProductExtensionService. It describes the abstract features of what services can do or what requirements they can meet. " (ID359)
"The service model describes the functions of service activities as well as the service processes, which can be further decomposed into an input-function-output model." (ID171)
"ServiceFunction refers to the expected output and effect of product extension services and describes the abstract features of what services can do or what requirements they can meet. It has subclasses that define more specialised functions." (ID299)
"Service Functionality, indicating the objective of the service action;" (ID115)
"Function represents the designer's intent" (ID399)</t>
  </si>
  <si>
    <t>transforms into</t>
  </si>
  <si>
    <t>Functional service requirement</t>
  </si>
  <si>
    <t>Non-functional service requirement</t>
  </si>
  <si>
    <t>Product function oriented requirement</t>
  </si>
  <si>
    <t>Service function oriented requirement</t>
  </si>
  <si>
    <t>Service requirement</t>
  </si>
  <si>
    <t>Product technical characteristics requirement</t>
  </si>
  <si>
    <t>Systematic Generation of PSS Concepts using a Service CAD Tool</t>
  </si>
  <si>
    <t>Komoto, H.; Tomiyama, T.</t>
  </si>
  <si>
    <t>ID471</t>
  </si>
  <si>
    <t>Goal</t>
  </si>
  <si>
    <t>ID471;</t>
  </si>
  <si>
    <t>ID359; ID299; ID115; ID471;</t>
  </si>
  <si>
    <t>Service Parameter (ID115); Attribute (ID471);</t>
  </si>
  <si>
    <t>specifies</t>
  </si>
  <si>
    <t>evaluates</t>
  </si>
  <si>
    <t>is proportional to</t>
  </si>
  <si>
    <t>conditions (existence) of</t>
  </si>
  <si>
    <t>relates with</t>
  </si>
  <si>
    <t>ID220;</t>
  </si>
  <si>
    <t>Structured element</t>
  </si>
  <si>
    <t>Structured element relationship</t>
  </si>
  <si>
    <t>Decision</t>
  </si>
  <si>
    <t>Part</t>
  </si>
  <si>
    <t>ID469; ID220;</t>
  </si>
  <si>
    <t>Process step operator</t>
  </si>
  <si>
    <t>Service stakeholder</t>
  </si>
  <si>
    <t>relates through</t>
  </si>
  <si>
    <t>Item relationship</t>
  </si>
  <si>
    <t>Composition</t>
  </si>
  <si>
    <t>Connection</t>
  </si>
  <si>
    <t>operates</t>
  </si>
  <si>
    <t>ID132;</t>
  </si>
  <si>
    <t>"Feature size determines the specific shape of the physical module" (ID132)</t>
  </si>
  <si>
    <t>Feature size</t>
  </si>
  <si>
    <t>Material</t>
  </si>
  <si>
    <t>"material determines the material quality of the physical module" (ID132)</t>
  </si>
  <si>
    <t>"interface defines the interactions among modules" (ID132)</t>
  </si>
  <si>
    <t>Contract (ID226);</t>
  </si>
  <si>
    <t>Time</t>
  </si>
  <si>
    <t>ID162;</t>
  </si>
  <si>
    <t>Product Item Group</t>
  </si>
  <si>
    <t>Product Reference</t>
  </si>
  <si>
    <t>Production Activity Reference</t>
  </si>
  <si>
    <t>Activity group</t>
  </si>
  <si>
    <t>Production activity</t>
  </si>
  <si>
    <t>Manufacturing activity</t>
  </si>
  <si>
    <t>Logistics activity</t>
  </si>
  <si>
    <t>Service delivery activity</t>
  </si>
  <si>
    <t>Operator</t>
  </si>
  <si>
    <t>Product component</t>
  </si>
  <si>
    <t>delivers</t>
  </si>
  <si>
    <t>is input for</t>
  </si>
  <si>
    <t>in output of</t>
  </si>
  <si>
    <t>has capability of</t>
  </si>
  <si>
    <t>belongs to</t>
  </si>
  <si>
    <t>is subordinated to</t>
  </si>
  <si>
    <t>Customer Segment</t>
  </si>
  <si>
    <t>"Groups of customers" (ID008)</t>
  </si>
  <si>
    <t>ID008;</t>
  </si>
  <si>
    <t>ID343; ID359; ID226; ID175; ID008;</t>
  </si>
  <si>
    <t>Booking</t>
  </si>
  <si>
    <t>"Offers are targeted at groups of customers (Customer Segment) and have a price, which is defined using the PriceModel. The link between them is described using a set ofbookings, which includes the attributes year and the number (count)." (ID008)</t>
  </si>
  <si>
    <t>"This results in an M:N relationship between services and functions (re- quirement R2), which is realized through a use of a func- tion usage l ink (F_Usage)" (ID008)</t>
  </si>
  <si>
    <t>External service</t>
  </si>
  <si>
    <t>Device</t>
  </si>
  <si>
    <t>"Functions may be using data and operations provided by devices or external services, such as weather information, traffic information or SMS delivery." (ID008)</t>
  </si>
  <si>
    <t>"Functions may be using data and operations provided by devices or external services, such as weather information, traffic information or SMS delivery. This dependency is modeled in the relationship ES_Usage, where the percent- age of function invocations leading to an external service call can be specified in the attribute usageRatio."</t>
  </si>
  <si>
    <t>External service usage</t>
  </si>
  <si>
    <t>"Data and operations provided by a device are modeled as data points, which have a requestSize and responseSize to describe the transferred data in bytes during retrieval." (ID008)</t>
  </si>
  <si>
    <t>Data Usage</t>
  </si>
  <si>
    <t>"Functions and data points are connected via D_Usage, which contains the proportion of calls (usageRatio) that cause request/response communication."</t>
  </si>
  <si>
    <t>targets</t>
  </si>
  <si>
    <t>books</t>
  </si>
  <si>
    <t>derives from</t>
  </si>
  <si>
    <t>Customer segment books PSS</t>
  </si>
  <si>
    <t>PSS uses function</t>
  </si>
  <si>
    <t>Function usage</t>
  </si>
  <si>
    <t>Function uses data points</t>
  </si>
  <si>
    <t>Function uses external service</t>
  </si>
  <si>
    <t>Data point</t>
  </si>
  <si>
    <t>ID081;</t>
  </si>
  <si>
    <t>ID350; ID359; ID470; ID081;</t>
  </si>
  <si>
    <t>ID359; ID175; ID081;</t>
  </si>
  <si>
    <t>ID343; ID359; ID299; ID060; ID081;</t>
  </si>
  <si>
    <t>interfaces with</t>
  </si>
  <si>
    <t>Service element (ID343); Service component (ID359); Service component (ID299); Product extension service (ID299); Selement (ID399); Service module (ID081);</t>
  </si>
  <si>
    <t>Medicine</t>
  </si>
  <si>
    <t>Marine Mammal tracking</t>
  </si>
  <si>
    <t>Species identification</t>
  </si>
  <si>
    <t>History</t>
  </si>
  <si>
    <t>Economic modelling for restaurants</t>
  </si>
  <si>
    <t>Egg white aroma peptides</t>
  </si>
  <si>
    <t>Dangerous driving behavior</t>
  </si>
  <si>
    <t>Arabic SMS anti-spam</t>
  </si>
  <si>
    <t>Low-cost carrier passengers</t>
  </si>
  <si>
    <t>Handling variety in big text</t>
  </si>
  <si>
    <t>Mobile apps</t>
  </si>
  <si>
    <t>Low-cost carriers</t>
  </si>
  <si>
    <t>Video alarm verfication</t>
  </si>
  <si>
    <t>Business models typology</t>
  </si>
  <si>
    <t>a framework integrating IVHF-DEMATEL method enhanced by an operator of AVL (average vector-length) on CVPs</t>
  </si>
  <si>
    <t>a posture recognition method based on smart product service system</t>
  </si>
  <si>
    <t>a methodological framework to classify the failure modes of co-implementation of smart PSS into ordinal classes</t>
  </si>
  <si>
    <t>A comprehensive conceptual model that integrates both strategic and operational perspectives of a business model, which is a system o value co-creation</t>
  </si>
  <si>
    <t>ID005;</t>
  </si>
  <si>
    <t>"The intentional element is the abstract representation of activities, goals, criteria and resources that stakeholders consider necessary to the development of the PSS." (ID005)</t>
  </si>
  <si>
    <t>Intentional element</t>
  </si>
  <si>
    <t>Value expectation</t>
  </si>
  <si>
    <t>"Person, group, or organization that has direct or indirect stake in designing and delivering PSS because it can affect or be affected by the actions, objectives, and policies." http://www.businessdictionary.com/definition/stakeholder.html#ixzz18kSd5HZj (ID469)
"Person, group, or organization that has direct or indirect stake in designing and delivering PSS because it can affect or be affected by the actions, objectives, and policies." (ID470)
"strategic stakeholders involved in the goal model and their relationships. An actor could be a natural person or an organization, and it has a corresponding role." (ID005)</t>
  </si>
  <si>
    <t>Role</t>
  </si>
  <si>
    <t>"the behaviour of an actor according to its specialized domain of competencies." (ID005)</t>
  </si>
  <si>
    <t>"They are binary measurable elements (realized or not real- ized). A service goal is decomposed into a set of sub-service goals. Each root service goal is specified by a service receiver. They are realized by either exe- cution of activities, or state transitions of a service environment as a result of executing activities. Functions of products are treated as service goals of ser- vice receivers (e.g., users), and they are realized when products are used." (ID471)
"high-level intentions of strategic actors. What they want to achieve through the design of the offer." (ID005)</t>
  </si>
  <si>
    <t>Criterion</t>
  </si>
  <si>
    <t>"Criterion: evaluates the level of accomplishment of a goal" (ID005)</t>
  </si>
  <si>
    <t>"The element value expectation represents the benefits that each actor aims to get from the PSS." (ID005)
"benefits that the stakeholders aim to get
from the system. It is the output of the goal model." (ID005)</t>
  </si>
  <si>
    <t>"Physical entity. Things that are manufactured or produced" (ID469)
"The class Product should contain all its technical and geometrical productAttributes and describes the structure of a product." (ID359)
"The product is the physical part of the PSS and its technologies." (ID470)
"physical or tangible part of the PSS offer. It
integrates the technical specifications to accomplish the functions that fit the best actors’ requirements." (ID005)</t>
  </si>
  <si>
    <t>ID471; ID005;</t>
  </si>
  <si>
    <t>"Services are entities that will ensure the smooth functioning of the whole system. Results generated, by activities at the interface between the supplier and the customer and by supplier internal activities, to meet customer needs (Service is intangible and as such cannot be stored)" BS7000-3:1994. (ID469)
"Service elements, which are defined as a service in business literature, represent what a supplier offers to its customers. The term of service usually refers to a business activity or performance of mostly intangible nature" (ID343)
"The ServiceComponent may be an atomic element that cannot be further decomposed, or a composite one that can be decomposed into smaller ServiceComponents, as long as these smaller ServiceComponents can be offered to customers separately with specific functions and processes." (ID359)
"ServiceComponent is a constituent element, of which PESs consist. It serves as a building block to support on- demand service composition, which means one service component can be composedOfother components." (ID299)
"ProductExtensionService represents a customised service offering that is constitutedBy a set of service components. Each instance of product extension service is just a configuration solution with the structure of architectural relationships among the service components, and the assignment of values to attributes of these components." (ID299)
"The service class corresponds to the intangible part of the PSS that aims to fulfil the customer’s need." (ID115)
"Service is the intangible part of the PSS which could be person-based or other types of services (technical, information and knowledge services)." (ID470)
"Service: intangible part of the PSS offer. It needs a set of activities co-developed between the actors." (ID005)</t>
  </si>
  <si>
    <t>"Firm specific tangible or intangible assets those are difficult but not impossible to imitate (Teece, et al., 1997)." (ID469)
"Resources often refer to the object involving transfer of value" (ID343)
A service element may be a service resource (ID244)
"ServiceResource contains all its physical and logical attributes required or available
for ServiceProcess." (ID359)
"ServiceResource covers both physical and nonphysical resources necessary for realising a service component. PhysicalResource can be Equipment (e.g. machines and tools), Material (e.g. supplies and spare parts), MonetaryResource, HumanResource and so on. Non-physicalResource comprises InformationResource, CapabilityResource, State-changeResource, ExperienceResource, etc. " (ID299)
"Resources (R): represent what is needed to deliver a not-yet-designed solution. It aims to provide explicit information on the tangible elements to be considered in the product design and the resources needed to properly deliver the solution along the service delivery process. For example, to deliver preventive maintenance technicians, it is necessary to have a product that can be maintained and spare parts." (ID470)
"Physical or informational elements required to perform an activity. [...] set of assets, knowledge, people and technology that an actor deploys to support the process of value creation." (ID005)</t>
  </si>
  <si>
    <t>ID469; ID005;</t>
  </si>
  <si>
    <t>"Scenarios can detail the activities that are performed in the system." (ID469)
"It corresponds to the different configurations
that the system could have throughout its life time. Each configuration is known as “scenario”, and it is the result of combining the elements of the structural model: products, services, actors, resources, and activities. A scenario defines
the responsibilities of the PSS actors to deliver the value proposition to the customer. Each scenario entails a different level of fitness between the value expectations and the value
proposition, and then different level of value is created. Multiple scenarios could take place depending on the degree of knowledge and maturity of the actors and the quality of their
relationships." (ID005)</t>
  </si>
  <si>
    <t>is evaluated through</t>
  </si>
  <si>
    <t>wants</t>
  </si>
  <si>
    <t>collaborates with</t>
  </si>
  <si>
    <t>needs</t>
  </si>
  <si>
    <t>qualifies</t>
  </si>
  <si>
    <t>expresses</t>
  </si>
  <si>
    <t>performed through</t>
  </si>
  <si>
    <t>performs</t>
  </si>
  <si>
    <t>executes</t>
  </si>
  <si>
    <t>enables</t>
  </si>
  <si>
    <t>a reference model that provides a systematic and wider spectrum of possible VN-CKTC</t>
  </si>
  <si>
    <t>Digital communication and the automobile industry</t>
  </si>
  <si>
    <t>Task resource intelligent planning system</t>
  </si>
  <si>
    <t>ICT-based index for beach quality management</t>
  </si>
  <si>
    <t>Ontology regarding enterprise interactions, specifically extended enterprise and virtual enterprise</t>
  </si>
  <si>
    <t>PSS typology from the literature</t>
  </si>
  <si>
    <t>Situational knowledge for productization</t>
  </si>
  <si>
    <t>Servitization and sustainable cities</t>
  </si>
  <si>
    <t>Meta-model for developing a modelling language for PSS engineering</t>
  </si>
  <si>
    <t>PSS Contract</t>
  </si>
  <si>
    <t>ID226; ID019;</t>
  </si>
  <si>
    <t>ID019;</t>
  </si>
  <si>
    <t>Function by Physical product (ID019);</t>
  </si>
  <si>
    <t>Customer requirement (ID343); Demand (ID343); Customer requirement (ID359); Customer requirement (ID1777); Customer requirement (ID299); Customer requirements (ID118); End user requirement (ID019);</t>
  </si>
  <si>
    <t>ID469; ID343; ID359; ID177; ID299; ID118; ID019;</t>
  </si>
  <si>
    <t>Product Group</t>
  </si>
  <si>
    <t>Core product</t>
  </si>
  <si>
    <t>Periphery product</t>
  </si>
  <si>
    <t>"Could be Support equipment, Tools, Infrastructure, Execution system" (ID019)</t>
  </si>
  <si>
    <t>ID469; ID019;</t>
  </si>
  <si>
    <t>Service for PSS requirements</t>
  </si>
  <si>
    <t>Service for PSS deployment</t>
  </si>
  <si>
    <t>Service for PSS operating</t>
  </si>
  <si>
    <t>Service for PSS retirements</t>
  </si>
  <si>
    <t>Contractor</t>
  </si>
  <si>
    <t>Product-oriented contract</t>
  </si>
  <si>
    <t>Use-oriented contract</t>
  </si>
  <si>
    <t>Result-oriented contract</t>
  </si>
  <si>
    <t>Target customer (ID153); Receiver (ID469); Service receiver (ID359); Consumer (ID438); Consumer (ID060); Consumer (ID470); Receiver (ID471); Customer class (ID019);</t>
  </si>
  <si>
    <t>Profile</t>
  </si>
  <si>
    <t>Value creation activity</t>
  </si>
  <si>
    <t>Macro activity</t>
  </si>
  <si>
    <t>ID162; ID019;</t>
  </si>
  <si>
    <t>Use activity</t>
  </si>
  <si>
    <t>Back office service activity</t>
  </si>
  <si>
    <t>Front office service activity</t>
  </si>
  <si>
    <t>ID469; ID115; ID060; ID470; ID019;</t>
  </si>
  <si>
    <t>Executor (ID132);</t>
  </si>
  <si>
    <t>Performer</t>
  </si>
  <si>
    <t>ID132; ID162; ID019;</t>
  </si>
  <si>
    <t>ID359; ID299; ID019;</t>
  </si>
  <si>
    <t>Software (ID060); Software (ID019);</t>
  </si>
  <si>
    <t>ID115; ID060; ID019;</t>
  </si>
  <si>
    <t>Internal actor</t>
  </si>
  <si>
    <t>External actor</t>
  </si>
  <si>
    <t>"―Value for customers means that after they have been assisted by a self-service process (cooking a meal or withdrawing cash from an ATM) or a full-service process (eating out at a restaurant or withdrawing cash over the counter in a bank) they are or feel better off than before.‖ Gronroos, C., ―Service logic revisited: who creates value? And who co-creates?‖, European Business Review , Vol. 20 No. 4, 2008 pp. 298-314
__________________________ ―Sometimes the value that has been created can be measured in financial terms, for example through effects on revenues or wealth gained or through cost saving, but value always has an attitudinal component, such as trust, affection, comfort and easiness of use.‖ Gronroos, C., ―Service logic revisited: who creates value? And who co-creates?‖, European Business Review , Vol. 20 No. 4, 2008 pp. 298-314 ----------------------------------------- The market increasingly demands products that are customised, yet available with short delivery times. Consequently, the business focus must shift from designing and selling
physical products, to supplying a system of products and services (‗product/services‘ or ‗extended products‘) that are jointly capable of fulfilling users‘ demands, while also reducing total life-cycle costs and environmental impacts (ManuFuture ETP Strategic Research Agenda, 2006, pag.9)" (ID469)
"ServiceValue is the benefits the customer perceives as inherent in the service weighed against the cost of the service." (ID359)
"Could be economic benefit, technical benefit, environmental benefit, social benefit" (ID019)</t>
  </si>
  <si>
    <t>is associated to</t>
  </si>
  <si>
    <t>BOM</t>
  </si>
  <si>
    <t>is performed through</t>
  </si>
  <si>
    <t>PSS element</t>
  </si>
  <si>
    <t>depends on</t>
  </si>
  <si>
    <t>subscribes</t>
  </si>
  <si>
    <t>characterizes</t>
  </si>
  <si>
    <t>is supplier of</t>
  </si>
  <si>
    <t>is customer of</t>
  </si>
  <si>
    <t>is consequent of</t>
  </si>
  <si>
    <t>measures</t>
  </si>
  <si>
    <t>is logically linked with</t>
  </si>
  <si>
    <t>is assigned to</t>
  </si>
  <si>
    <t>Examining territory conceptualization</t>
  </si>
  <si>
    <t>"A subset of stakeholders that are characterized by some shared attributes" (ID399)</t>
  </si>
  <si>
    <t>Ex ante quality for measuring professional services (auditing, consulting, legal)</t>
  </si>
  <si>
    <t>Framework for measuring the level of servitization in a company</t>
  </si>
  <si>
    <t>Measuring in-flight service quality and its effect on value for money</t>
  </si>
  <si>
    <t>Business models classification, CBM tools classification, among others</t>
  </si>
  <si>
    <t>Conceptual model regarding self-service technologies resistance</t>
  </si>
  <si>
    <t>AI for hotels service quality</t>
  </si>
  <si>
    <t>Framework for MicroServices automatic collaboration</t>
  </si>
  <si>
    <t>Automatic feature recognition based cloud service platform</t>
  </si>
  <si>
    <t>Product, service and condition ontologies to depict their in-context relations</t>
  </si>
  <si>
    <t>Product component (ID359); Product component (ID299); Components (ID117); Product Item (ID162); Component (ID030);</t>
  </si>
  <si>
    <t>Digitalized service</t>
  </si>
  <si>
    <t>E-service</t>
  </si>
  <si>
    <t>ID030;</t>
  </si>
  <si>
    <t>ID469; ID438; ID030;</t>
  </si>
  <si>
    <t>Maintenance service (ID030);</t>
  </si>
  <si>
    <t>ID469; ID030;</t>
  </si>
  <si>
    <t>Logistic service (ID030);</t>
  </si>
  <si>
    <t>Optimization service</t>
  </si>
  <si>
    <t>Implementation service</t>
  </si>
  <si>
    <t>Online monitoring (ID438); Monitoring service (ID030);</t>
  </si>
  <si>
    <t>Education (ID438); Education (ID226); Training service (ID030);</t>
  </si>
  <si>
    <t>Consulting service (ID030);</t>
  </si>
  <si>
    <t>Planning service</t>
  </si>
  <si>
    <t>Spare parts/material prediction</t>
  </si>
  <si>
    <t>Maintenance prediction</t>
  </si>
  <si>
    <t>Queue optimization</t>
  </si>
  <si>
    <t>Online quality management</t>
  </si>
  <si>
    <t>Manufacturing process monitor</t>
  </si>
  <si>
    <t>Real-time manufacturing information tracking</t>
  </si>
  <si>
    <t>Strategy recommendation</t>
  </si>
  <si>
    <t>Framework for the evaluation and improvement of Lean PSS</t>
  </si>
  <si>
    <t>Systems Engineering-based semantic meta-model</t>
  </si>
  <si>
    <t>ID469; ID032;</t>
  </si>
  <si>
    <t>Revenue Mechanism (ID032);</t>
  </si>
  <si>
    <t>PSS quality attribute (ID032);</t>
  </si>
  <si>
    <t>ID118; ID115; ID469; ID005; ID019; ID032;</t>
  </si>
  <si>
    <t>PSS operational function (ID032);</t>
  </si>
  <si>
    <t>Non-functional requirement</t>
  </si>
  <si>
    <t>ID032;</t>
  </si>
  <si>
    <t>ID469; ID177; ID226; ID060; ID470; ID032;</t>
  </si>
  <si>
    <t>ID118; ID115; ID399; ID019; ID032;</t>
  </si>
  <si>
    <t>ID244; ID032;</t>
  </si>
  <si>
    <t>Enabling module</t>
  </si>
  <si>
    <t>"The System of Interest is composed of product and service modules. In PSS, the product could be detailed as mechanic, electric and cybernetic components [30]. The service is evolved to the software-based services embedded in physical product [31]. Based on this approach, the service is defined as a system of software, embedded systems and service processing (Fig. 3)" (ID032)</t>
  </si>
  <si>
    <t>"A characteristic property that defines the individualistic nature of offerings. Improved performance." (ID469)
"In this context, System Quality Attribute (SQA) is used to quantify the PSS functionality [29]. (Fig. 2)"</t>
  </si>
  <si>
    <t>assesses</t>
  </si>
  <si>
    <t>requests value for</t>
  </si>
  <si>
    <t>objectivelly represents</t>
  </si>
  <si>
    <t>has input</t>
  </si>
  <si>
    <t>has output</t>
  </si>
  <si>
    <t>generates</t>
  </si>
  <si>
    <t>impacts</t>
  </si>
  <si>
    <t>is allocated to</t>
  </si>
  <si>
    <t>Service function (ID359); Service function (ID299); Service functionality (ID115); Function by human power (ID019);  Service unit (ID032);</t>
  </si>
  <si>
    <t>ID359; ID438; ID171; ID299; ID019; ID032;</t>
  </si>
  <si>
    <t>Local production</t>
  </si>
  <si>
    <t>ID469; ID359; ID175; ID470; ID032;</t>
  </si>
  <si>
    <t>obtains</t>
  </si>
  <si>
    <t>rented from</t>
  </si>
  <si>
    <t>Product module</t>
  </si>
  <si>
    <t>Structure</t>
  </si>
  <si>
    <t>Product component feature</t>
  </si>
  <si>
    <t>connects</t>
  </si>
  <si>
    <t>Integration solution</t>
  </si>
  <si>
    <t>ID469; ID115; ID399; ID118; ID032;</t>
  </si>
  <si>
    <t>Functional behavior (ID469); PSS Behavior (ID032);</t>
  </si>
  <si>
    <t>PSS Type</t>
  </si>
  <si>
    <t>PSS Pattern</t>
  </si>
  <si>
    <t>PSS Instance</t>
  </si>
  <si>
    <t>is instansed from</t>
  </si>
  <si>
    <t>PSS Instance Usage condition</t>
  </si>
  <si>
    <t>PSS Environment (ID032);</t>
  </si>
  <si>
    <t>Cybernetic product module</t>
  </si>
  <si>
    <t>Electric product module</t>
  </si>
  <si>
    <t>Mechanical product module</t>
  </si>
  <si>
    <t>ID060; ID032;</t>
  </si>
  <si>
    <t>S_Software (ID032);</t>
  </si>
  <si>
    <t>Service processing</t>
  </si>
  <si>
    <t>Embedded system</t>
  </si>
  <si>
    <t>Feedback management</t>
  </si>
  <si>
    <t>Digital infrastructure</t>
  </si>
  <si>
    <t>Shared database</t>
  </si>
  <si>
    <t>Computing cluster</t>
  </si>
  <si>
    <t>External sensing system</t>
  </si>
  <si>
    <t>Digital network</t>
  </si>
  <si>
    <t>Coordination rule</t>
  </si>
  <si>
    <t>ID005; ID019; ID032;</t>
  </si>
  <si>
    <t>PSS Business Process is part of Resource</t>
  </si>
  <si>
    <t>Business Role (ID032);</t>
  </si>
  <si>
    <t>Organizational Capability</t>
  </si>
  <si>
    <t>ID469; ID343; ID359; ID115; ID060; ID032;</t>
  </si>
  <si>
    <t>Employee (ID469); Staff (ID359); People (ID359); Employee (ID359); Personnel (ID359); Employee (ID060); Human Enabler (ID032);</t>
  </si>
  <si>
    <t>ID299; ID032;</t>
  </si>
  <si>
    <t>Immaterial resource (ID032);</t>
  </si>
  <si>
    <t>Such as Shared knowledge, shared culture, and mutual interest (ID032)</t>
  </si>
  <si>
    <t>Capital (ID359); Financial resource (ID032);</t>
  </si>
  <si>
    <t>ID343; ID359; ID032;</t>
  </si>
  <si>
    <t>Skill</t>
  </si>
  <si>
    <t>is involved in</t>
  </si>
  <si>
    <t>Local department</t>
  </si>
  <si>
    <t>Collaboration</t>
  </si>
  <si>
    <t>is performed in</t>
  </si>
  <si>
    <t>Data-architecture for electronic batch recording systems</t>
  </si>
  <si>
    <t>Framework to elaborate an appropriate methodology to support planning and designing prototypes in agile</t>
  </si>
  <si>
    <t>Manufacturing as a service - core abstract concepts and semantic representations</t>
  </si>
  <si>
    <t>Taxonomy for Industrie 4.0 Business Models</t>
  </si>
  <si>
    <t>Barriers to smart services in manufacturing companies</t>
  </si>
  <si>
    <t>Circular economy business models classification methods</t>
  </si>
  <si>
    <t>Combining machine learning and expertise for monitoring</t>
  </si>
  <si>
    <t>Differing products through package</t>
  </si>
  <si>
    <t>Taxonomy and future research for digital business models</t>
  </si>
  <si>
    <t>Digital transformation of automobiles becoming PSS</t>
  </si>
  <si>
    <t>Definition and classification of interfaces in PSS architecture</t>
  </si>
  <si>
    <t>ID055;</t>
  </si>
  <si>
    <t>ID032; ID055;</t>
  </si>
  <si>
    <t>ID469; ID470; ID032; ID055;</t>
  </si>
  <si>
    <t>Hardware infrastructure (ID060); Physical infrastructure (ID032); Physical infrastructure (ID055);</t>
  </si>
  <si>
    <t>ID019; ID032; ID055;</t>
  </si>
  <si>
    <t>Structure (ID399); Structure (ID030); Structural element (ID005); Structural element (ID019); PSS Structure (ID032); PSS Structure (ID055);</t>
  </si>
  <si>
    <t>ID399; ID005; ID019; ID030; ID032; ID055;</t>
  </si>
  <si>
    <t>ID132; ID032; ID055;</t>
  </si>
  <si>
    <t>PSS element port</t>
  </si>
  <si>
    <t>ID115; ID060; ID055;</t>
  </si>
  <si>
    <t>ID469; ID032; ID055;</t>
  </si>
  <si>
    <t>ID115; ID055;</t>
  </si>
  <si>
    <t>Parameter (ID055);</t>
  </si>
  <si>
    <t>External entity</t>
  </si>
  <si>
    <t>Environment port</t>
  </si>
  <si>
    <t>Interface port</t>
  </si>
  <si>
    <t>ID299; ID055;</t>
  </si>
  <si>
    <t>Compatibility rule (ID055);</t>
  </si>
  <si>
    <t>ID343; ID244; ID359; ID299; ID115; ID055;</t>
  </si>
  <si>
    <t>Port connects with port</t>
  </si>
  <si>
    <t>ID399; ID032; ID055;</t>
  </si>
  <si>
    <t>supports exchange of</t>
  </si>
  <si>
    <t>"Digital Infrastructure: Using IoT (Internet of Things) to provide advanced smart services is the new path in PSS. In this context, all Information Technology (IT) supports for service processing are considered as digital enablers. It also consists of product lifecycle monitoring enablers, communication enablers, virtual transactions, business intelligent, etc. [4]. [...] Ex: Smartphone, User account management,
Payment system, bike server." (ID055)</t>
  </si>
  <si>
    <t>"Ex: Find and make available ready to use bikes" (ID055)</t>
  </si>
  <si>
    <t>"Ex: Connected lock, the Geolocalisation system" (ID055)</t>
  </si>
  <si>
    <t>"Ex: Bike sharing application on a smartphone"</t>
  </si>
  <si>
    <t>"Organizational capability is the company’s capability which is value-creating and competitive advantage gaining [5]. The organizational capability is supported by active learning to “innovate and renew its functioning to ensure a sustainable and ‘long-term’ performance” [37]. All resources and business processes to support the PSS lifecycle are considered as this capability. According to the global model proposed in this research, the PSS lifecycle phases are triggered according to events. To fulfil each event’s need, some actions are required that are performed by various business processes. Business processes support the service processing in SOI"  (ID055)
"Ex: Sale service, Maintenance service, logistic
service, Help desk" (ID055)</t>
  </si>
  <si>
    <t>"Refers to the large physical networks necessary for the functioning of the system." http://www.opendb.net/element/19099.php (ID469)
"Physical Infrastructure represents the necessary structures and systems that currently exist within the stakeholder's network and organisation (e.g. the physical space and service station) [38]. " (ID055)
"Ex: Bike Warehouse, logistic vehicle,
authorised free parks, GPS system" (ID055)</t>
  </si>
  <si>
    <t>Knowledge management practices in PSS</t>
  </si>
  <si>
    <t>System dynamics regarding sustainability in complex PSS</t>
  </si>
  <si>
    <t>Service co-creation framework to manage customer engagement</t>
  </si>
  <si>
    <t>Proposing a PSS lean design methodology</t>
  </si>
  <si>
    <t>Meta-model of the holistic design process for cyber-physical PSS</t>
  </si>
  <si>
    <t>ID075;</t>
  </si>
  <si>
    <t>Cyber-physical system</t>
  </si>
  <si>
    <t>"CPS is defined as, ‘an integration of computation with physical processes whose behaviour is defined by both cyber and physical parts of the system’ (Lee and Seshia, 2017, p. 1)." (ID075)</t>
  </si>
  <si>
    <t>ID469; ID075;</t>
  </si>
  <si>
    <t>ID226; ID399; ID032; ID075;</t>
  </si>
  <si>
    <t>Actuator</t>
  </si>
  <si>
    <t>acts upon</t>
  </si>
  <si>
    <t>observes</t>
  </si>
  <si>
    <t>Communication network</t>
  </si>
  <si>
    <t>"Connecting the cyber and physical using the mobile network (Wang
et al., 2012), converters (Gunes et al., 2014) and wireless sensor/actuator network (Cheng et al.,
2016) to facilitate communication and feedback. However, the internet may not be necessarily
part of it (Wang et al., 2015)." (ID075)</t>
  </si>
  <si>
    <t>Internet</t>
  </si>
  <si>
    <t>Intranet</t>
  </si>
  <si>
    <t>WSN/BAN/WAN</t>
  </si>
  <si>
    <t>commands</t>
  </si>
  <si>
    <t>informs</t>
  </si>
  <si>
    <t>"The combination of computation resources (Cardenas et al., 2008; Gunes et al., 2014), control algorithm (Cheng et al., 2016), data storage (Sanislav and Miclea, 2012), network (Wanget al., 2015) and decision-making capabilities (Horvath and Gerritsen, 2012) creating the virtual world of a multitude of interconnected actors and stakeholders." (ID075)</t>
  </si>
  <si>
    <t>ID469; ID438; ID135; ID030; ID075;</t>
  </si>
  <si>
    <t>Computation</t>
  </si>
  <si>
    <t>Control algorithm</t>
  </si>
  <si>
    <t>Physical</t>
  </si>
  <si>
    <t>Cyber</t>
  </si>
  <si>
    <t>"Natural/environmental components, sensors and actuators (Lee and Seshia, 2017). The_x000D_
variables are temperature, light intensity, motion, energy, heartbeat, size, weight and so on." (ID075)</t>
  </si>
  <si>
    <t>ID469; ID350; ID359; ID438; ID299; ID115; ID399; ID060; ID470; ID117; ID005; ID030; ID032; ID055; ID075;</t>
  </si>
  <si>
    <t>functionalize</t>
  </si>
  <si>
    <t>monitors</t>
  </si>
  <si>
    <t>regulates</t>
  </si>
  <si>
    <t>ID469; ID359; ID399; ID019; ID075;</t>
  </si>
  <si>
    <t>creates</t>
  </si>
  <si>
    <t>serves</t>
  </si>
  <si>
    <t>Problem</t>
  </si>
  <si>
    <t>solves</t>
  </si>
  <si>
    <t>ID469; ID226; ID470; ID117; ID118; ID005; ID075;</t>
  </si>
  <si>
    <t>Cyber-physical requirement</t>
  </si>
  <si>
    <t>Requirements engineering</t>
  </si>
  <si>
    <t>analyzes</t>
  </si>
  <si>
    <t>ID399; ID470; ID075;</t>
  </si>
  <si>
    <t>interacts with</t>
  </si>
  <si>
    <t>Design and evaluation</t>
  </si>
  <si>
    <t>ID469; ID438; ID470; ID075;</t>
  </si>
  <si>
    <t>Cyber-physical system design</t>
  </si>
  <si>
    <t>discloses</t>
  </si>
  <si>
    <t>motivates</t>
  </si>
  <si>
    <t>co-designs</t>
  </si>
  <si>
    <t>Solution (ID470); Offer (ID008); PSS offer (ID005); Offer (ID019); Cyber-Physical Product-Service System (ID075); Solution (ID075);</t>
  </si>
  <si>
    <t>Reaction and activity</t>
  </si>
  <si>
    <t>issues</t>
  </si>
  <si>
    <t>ID469; ID060; ID470; ID117; ID075;</t>
  </si>
  <si>
    <t>Interaction</t>
  </si>
  <si>
    <t>ID226; ID075;</t>
  </si>
  <si>
    <t>ID115; ID075;</t>
  </si>
  <si>
    <t>Service repository (ID075);</t>
  </si>
  <si>
    <t>guides</t>
  </si>
  <si>
    <t>updates</t>
  </si>
  <si>
    <t>ID469; ID438; ID030; ID075;</t>
  </si>
  <si>
    <t>ID469; ID438; ID075;</t>
  </si>
  <si>
    <t>Reconfigure</t>
  </si>
  <si>
    <t>Improvement</t>
  </si>
  <si>
    <t>Basic service</t>
  </si>
  <si>
    <t>Extended service</t>
  </si>
  <si>
    <t>Value added service</t>
  </si>
  <si>
    <t>Basic (ID075);</t>
  </si>
  <si>
    <t>Extended (ID075);</t>
  </si>
  <si>
    <t>Value added (ID075);</t>
  </si>
  <si>
    <t>ID470; ID055; ID075;</t>
  </si>
  <si>
    <t>retires to</t>
  </si>
  <si>
    <t>ID470; ID075;</t>
  </si>
  <si>
    <t>Retire</t>
  </si>
  <si>
    <t>controls</t>
  </si>
  <si>
    <t>builds</t>
  </si>
  <si>
    <t>Producer (ID438);</t>
  </si>
  <si>
    <t>Manufacturer</t>
  </si>
  <si>
    <t>ID438; ID075;</t>
  </si>
  <si>
    <t>Third party</t>
  </si>
  <si>
    <t>CPPSS Planning (ID075);</t>
  </si>
  <si>
    <t>Ideation</t>
  </si>
  <si>
    <t>CPPSS Ideation (ID075);</t>
  </si>
  <si>
    <t>initiates</t>
  </si>
  <si>
    <t>ID469; ID177; ID226; ID470; ID117; ID075;</t>
  </si>
  <si>
    <t>ID343; ID244; ID359; ID299; ID115; ID399; ID032; ID075;</t>
  </si>
  <si>
    <t>ID469; ID350; ID343; ID359; ID299; ID115; ID060; ID470; ID132; ID005; ID019; ID032; ID075;</t>
  </si>
  <si>
    <t>ID469; ID470; ID075;</t>
  </si>
  <si>
    <t>Correlates degree of servitization and IT intensity</t>
  </si>
  <si>
    <t>Ontology for integrating software process supporting applications</t>
  </si>
  <si>
    <t>Classification of PSS Concept in Environmental Aspect</t>
  </si>
  <si>
    <t>Customization-oriented framework for PSS design</t>
  </si>
  <si>
    <t>Distance learning for vision disabilities</t>
  </si>
  <si>
    <t>Holistic view of PSS configuration, 3D PSS cost element, and life cycle-oriented cost evaluation approach</t>
  </si>
  <si>
    <t>Role of gender in moderating casino games</t>
  </si>
  <si>
    <t>Latest development of service innovation theory</t>
  </si>
  <si>
    <t>the meaning and the aims of transitions to Service-Dominant Logic (SDL) concept especially in Tunisian manufacturing companies</t>
  </si>
  <si>
    <t>Analysis of the current state of PSS development</t>
  </si>
  <si>
    <t>Solutions for open source ontology editors</t>
  </si>
  <si>
    <t>Examining the value of product-enabled services</t>
  </si>
  <si>
    <t>An approach to identifying new PSS concepts</t>
  </si>
  <si>
    <t>Conceptual framework for informatics-based services design</t>
  </si>
  <si>
    <t>System fault prediction</t>
  </si>
  <si>
    <t>PSS characterisation approach</t>
  </si>
  <si>
    <t>Report of 30 cases for evaluating servitization strategies</t>
  </si>
  <si>
    <t>Passengers behavior in airliners</t>
  </si>
  <si>
    <t>Service CAD for PSS Modeling</t>
  </si>
  <si>
    <t>Framework for classifcation of PSS business models</t>
  </si>
  <si>
    <t>Analysis comparing service and manufacturing innovation</t>
  </si>
  <si>
    <t>Survey with UK manufacturers</t>
  </si>
  <si>
    <t>Examine the relation between service provision and bakruptcy risks</t>
  </si>
  <si>
    <t>Typology of manufacturers' service strategies</t>
  </si>
  <si>
    <t>Mobile cloud computing</t>
  </si>
  <si>
    <t>Pre-disaster mitigation strategies</t>
  </si>
  <si>
    <t>PSS classification framework</t>
  </si>
  <si>
    <t>Overview of MOSAIC system</t>
  </si>
  <si>
    <t>Uncertainties in simulation</t>
  </si>
  <si>
    <t>Explaining the concept of servitization</t>
  </si>
  <si>
    <t>Software architecture</t>
  </si>
  <si>
    <t>Lung segmentation</t>
  </si>
  <si>
    <t>Food environment</t>
  </si>
  <si>
    <t>Model for service development in manufacturing companies</t>
  </si>
  <si>
    <t>Knowledge-based lifecycle management approach for PSS</t>
  </si>
  <si>
    <t>Impact of servitization on networking</t>
  </si>
  <si>
    <t>Potential of PSS on dematerialization</t>
  </si>
  <si>
    <t>SysML for modelling design chain information</t>
  </si>
  <si>
    <t>Hotel industry and partying</t>
  </si>
  <si>
    <t>Strategy matrix for PSS</t>
  </si>
  <si>
    <t>Classifying uncertainty of service contracts</t>
  </si>
  <si>
    <t>web-based tool that can rapidly assess any given solution package for production publishingworkflows</t>
  </si>
  <si>
    <t>Utterance verification system performance</t>
  </si>
  <si>
    <t>semantic concepts for the specification of non-functional properties</t>
  </si>
  <si>
    <t>No title available</t>
  </si>
  <si>
    <t>Integrated solution for user assistance in agile knowledge working environments</t>
  </si>
  <si>
    <t>Proactive information delivery</t>
  </si>
  <si>
    <t>Web content query refinement framework</t>
  </si>
  <si>
    <t>Service ontology</t>
  </si>
  <si>
    <t>ID405:</t>
  </si>
  <si>
    <t>ID469; ID226; ID470; ID405;</t>
  </si>
  <si>
    <t>ID405;</t>
  </si>
  <si>
    <t>ID469; ID359; ID438; ID299; ID060; ID470; ID471; ID220; ID019; ID032; ID405;</t>
  </si>
  <si>
    <t>Improvement valuation function</t>
  </si>
  <si>
    <t>"For each QoS factor q, there is a function f(q) defined on the values of the factor, comparing two values of q, and returning 1 if the first one is better than the second one." (ID405)</t>
  </si>
  <si>
    <t>Quality factors</t>
  </si>
  <si>
    <t>Quality (ID405);</t>
  </si>
  <si>
    <t>refers to</t>
  </si>
  <si>
    <t>Property</t>
  </si>
  <si>
    <t>ID469; ID343; ID359; ID299; ID405;</t>
  </si>
  <si>
    <t>ID469; ID350; ID343; ID359; ID438; ID299; ID155; ID399; ID060; ID470; ID162; ID005; ID019; ID030; ID032; ID055; ID075; ID405;</t>
  </si>
  <si>
    <t>Service bundle (ID343); Service offering (ID359); Packages (ID226); Service bundle (ID299); Service bundle (ID405);</t>
  </si>
  <si>
    <t>ID343; ID244; ID359; ID226; ID162; ID019; ID405;</t>
  </si>
  <si>
    <t>ID343; ID359; ID405;</t>
  </si>
  <si>
    <t>Enhancing/core (ID343); Option Constraint (ID359); Core/enhancing (ID299); Enhancing (ID405);</t>
  </si>
  <si>
    <t>Supporting/core (ID343); Core/supporting (ID299); Supporting (ID405);</t>
  </si>
  <si>
    <t>ID343; ID244; ID299; ID405;</t>
  </si>
  <si>
    <t>ID343; ID359; ID299; ID405;</t>
  </si>
  <si>
    <t>ID343; ID299; ID405;</t>
  </si>
  <si>
    <t>Substitute (ID343); Substitute (ID299); Substitute (ID405);</t>
  </si>
  <si>
    <t>Excluding (ID343); Incompatibility constraint (ID359); Incompatible (ID299); Excluding (ID405);</t>
  </si>
  <si>
    <t>domain</t>
  </si>
  <si>
    <t>range</t>
  </si>
  <si>
    <t>Process Analysis, Modeling and Simulation for Crisis Management</t>
  </si>
  <si>
    <t>Methodology for requirements specification</t>
  </si>
  <si>
    <t>Collaborative geographic information systems</t>
  </si>
  <si>
    <t>Taxonomy for QoS mechanisms</t>
  </si>
  <si>
    <t>An ontology for describing products and services offers on the web</t>
  </si>
  <si>
    <t>is created through</t>
  </si>
  <si>
    <t>"A function is interpreted as a specific process, action or task that a system is able to perform. "en.wikipedia.org/wiki/Function_(engineering) (ID469)
"The provision of an Offer requires Functions that represent software components with processing logic." (ID008)</t>
  </si>
  <si>
    <t>End user (ID469), User (ID032); User (ID055);</t>
  </si>
  <si>
    <t>User</t>
  </si>
  <si>
    <t>B</t>
  </si>
  <si>
    <t>Replacement</t>
  </si>
  <si>
    <t>Product property</t>
  </si>
  <si>
    <t>Visibility (ID469);</t>
  </si>
  <si>
    <t>Stakeholder interfaces with stakeholder</t>
  </si>
  <si>
    <t>Longevity (ID469);</t>
  </si>
  <si>
    <t>Product Longevity</t>
  </si>
  <si>
    <t>Maintainable (ID469); Maintainability (ID153);</t>
  </si>
  <si>
    <t>Product Maintainability</t>
  </si>
  <si>
    <t>Product Reliability</t>
  </si>
  <si>
    <t>Reparable (ID469); Reparability (ID135);</t>
  </si>
  <si>
    <t>Reliability (ID469);</t>
  </si>
  <si>
    <t>Robustness (ID469);</t>
  </si>
  <si>
    <t>Flexibility (ID469);</t>
  </si>
  <si>
    <t>Responsiveness (ID469);</t>
  </si>
  <si>
    <t>Add-on (ID469);</t>
  </si>
  <si>
    <t>Customisation (ID469);</t>
  </si>
  <si>
    <t>Marketable (ID469);</t>
  </si>
  <si>
    <t>Support (ID469);</t>
  </si>
  <si>
    <t>Information security (ID469);</t>
  </si>
  <si>
    <t>Product Visibility</t>
  </si>
  <si>
    <t>Product Robustness</t>
  </si>
  <si>
    <t>Product Reparability</t>
  </si>
  <si>
    <t>Product Flexibility</t>
  </si>
  <si>
    <t>Service Flexibility</t>
  </si>
  <si>
    <t>Service Responsiveness</t>
  </si>
  <si>
    <t>Business model flexibility</t>
  </si>
  <si>
    <t>Business model customisation</t>
  </si>
  <si>
    <t>Marketability</t>
  </si>
  <si>
    <t>Profitability (ID469),</t>
  </si>
  <si>
    <t>Service level agreement</t>
  </si>
  <si>
    <t>ID469; ID075; ID438;</t>
  </si>
  <si>
    <t>"Refers to the time when a product's value to the user, generally the first user, has been expended and the product is available for reuse, recycling or disposal." www.girpm.com/articles/glossary.asp (ID469)
""The time when a PSS's value to the user has been expended" (ID469)"</t>
  </si>
  <si>
    <t>Communication channel</t>
  </si>
  <si>
    <t>"PSS Infomated Systems Architecture is a proposed architecture which is based around an expert system. This will allow data collected from sensors to be computationally analysed, interpreted and then form the basis of a services. These services will inform the provider as to use patterns, performance and offer design advice as well as giving feedback and advice to the customer." [Based on the proposed architecture of Yang., X, Moore, P., Chong, S. K., ―Intelligent products: From lifecycle data acquisition to enabling product-related services.‖, Computers in Industry 60 (2009) 184–194] (ID469)</t>
  </si>
  <si>
    <t>Information requirement (ID469); Information requirement (ID220);</t>
  </si>
  <si>
    <t>Data</t>
  </si>
  <si>
    <t>Data security</t>
  </si>
  <si>
    <t>"No single firm can purposefully design the supply network from end to end. Part of it is controllable and can be designed and managed, and part of it is out of each individual firm‘s direct control. It is the joint agency of the firms populating the network that shape its structure over time, the latter bearing CAS properties such as emergence, adaptability and self-organization. Very rarely a grand designer‘ exists, and this can only happen in very specific contexts (Choi and Hong, 2002)" (ID469)</t>
  </si>
  <si>
    <t>ID469; ID359; ID471; ID343; ID299; ID405;</t>
  </si>
  <si>
    <t>Product quality</t>
  </si>
  <si>
    <t>Quality (ID469);</t>
  </si>
  <si>
    <t>Quality of equipment (ID226);</t>
  </si>
  <si>
    <t>"The properties allow the customer to express, more or less vaguely, ist requirements in the needs satisfaction, like quality factors or certain properties of the potential services." (ID405)</t>
  </si>
  <si>
    <t>"Skills required to undertake set of activities."(ID469)
"the ability to do something, e.g. the ability to connect to the internet" (ID359)
"Required skills of a supplier to undertake a set of tasks or activities" (ID469)"</t>
  </si>
  <si>
    <t>Derivation</t>
  </si>
  <si>
    <t>Service Productivity</t>
  </si>
  <si>
    <t>"―…the needs behind the need. A value proposition concerns something that fulfills specific, integrated client needs."
Tukker, A. and Tischner, U. (2006) ―New Business for Old Europe, Greenleaf Publishing (UK). (ID469)
"FunctionalRequirements are functional features of the services specified by the customer, and they are necessary to be mapped to service components by designers." (ID299)</t>
  </si>
  <si>
    <t>Functional need (ID469); Function demands (ID244); PSS functional requirement (ID032);</t>
  </si>
  <si>
    <t>ID469; ID244; ID299; ID032;</t>
  </si>
  <si>
    <t>Business Process</t>
  </si>
  <si>
    <t>Process flow</t>
  </si>
  <si>
    <t>Service component (ID032); Service element (ID0244);</t>
  </si>
  <si>
    <t>Process element</t>
  </si>
  <si>
    <t>Process activity</t>
  </si>
  <si>
    <t>Process module interacts with process module</t>
  </si>
  <si>
    <t>ID343; ID359;</t>
  </si>
  <si>
    <t>ID343; ID359; ID060;</t>
  </si>
  <si>
    <t>ID343; ID359; ID115; ID032;</t>
  </si>
  <si>
    <t>ID115; ID019;</t>
  </si>
  <si>
    <t>ID469; ID220; ID030;</t>
  </si>
  <si>
    <t>"Inputs and outcomes can refer to the same thing, which is tangible or intangible, so every port stands for a type of resource. Some service elements may product outcomes that are pre-requisites for other service elements." (ID343)
"An InputPort indicates a certain resource that is a prerequisite for carrying out the ServiceComponent" (ID359)
"Inputs and Outputs represent the information required and generated by the Process, respectively." (ID359)
"There are two kinds of ports: InputPort and OutcomePort. An input port or an outcome port indicates a certain resource that is prerequisite or the outcome for carrying out the component, respectively." (ID299)</t>
  </si>
  <si>
    <t>"Inputs and outcomes can refer to the same thing, which is tangible or intangible, so every port stands for a type of resource. Some service elements may product outcomes that are pre-requisites for other service elements." (ID343)
"an OutcomePort indicates the results (in the form of resources) of performing the ServiceComponent" (ID359)
"Inputs and Outputs represent the information required and generated by the Process, respectively." (ID359)
"There are two kinds of ports: InputPort and OutcomePort. An input port or an outcome port indicates a certain resource that is prerequisite or the outcome for carrying out the component, respectively." (ID299)</t>
  </si>
  <si>
    <t>Input (ID343); Input (ID171); Input (ID175); Process input (ID0359);</t>
  </si>
  <si>
    <t>Outcome (ID343); Output (ID171); Outcome (ID175); Output (ID175); Process output (ID395);</t>
  </si>
  <si>
    <t>ID469; ID118;</t>
  </si>
  <si>
    <t>ID343; ID299; ID359;</t>
  </si>
  <si>
    <t>ID469; ID438; ID118;</t>
  </si>
  <si>
    <t>ID469; ID399; ID118;</t>
  </si>
  <si>
    <t>ID438; ID470; ID005; ID075;</t>
  </si>
  <si>
    <t>Service network (ID438); Business network (ID470); Stakeholders network (ID075); Supply network (ID469);</t>
  </si>
  <si>
    <t>Capability of supply network (ID469);</t>
  </si>
  <si>
    <t>Capability of value network</t>
  </si>
  <si>
    <t>Value Network Quality</t>
  </si>
  <si>
    <t>ID350; ID359; ID299; ID117; ID162; ID030; ID075; ID171; ID060;</t>
  </si>
  <si>
    <t xml:space="preserve">"A ProductComponent may be an atomic element that cannot be further decomposed, or a composite one that can be decomposed into other ProductComponents." (ID359)
"The component is tagged with product ontology to denote the components where service occurs." (ID171)
</t>
  </si>
  <si>
    <t>G</t>
  </si>
  <si>
    <t>ID359; ID055;</t>
  </si>
  <si>
    <t>ID299; ID115;</t>
  </si>
  <si>
    <t>Component constraint (ID299);</t>
  </si>
  <si>
    <t>"Function is a relationship between two service elements which defines the dependencies between these two elements" (ID343)
"Constraint is the configuration principle and relationship among product–service modules." (ID244)
"ServiceBinding represents a functional rule concerning how service components may or may not be bundled. It indicates the dependencies between or among components, and adheres to a firm’s or an industry’s business logic." (ID299)
"Attribute constraints are descriptions that limit the permissible values for attributes of service components." (ID299)</t>
  </si>
  <si>
    <t>Function (ID343); Service binding (ID299); Attribute constraint (ID299); Service dependency (ID405);</t>
  </si>
  <si>
    <t>"Excluding (A,B): if service element A is consumed, service element B might not be consumed, so the possible output is {A}". (ID343)
"stating that two components exclude one another and cannot be used together" (ID359)
"Incompatible (A, B): ifA is selected, B might not be selected, and thus the possible output is {A}. This kind of binding states that two components exclude one another and cannot be used together in the same final solution due to reasons such as legislation prohibition." (ID299)
"Exclude constraint state that the selection of an attribute value automatically eliminates some others." (ID299)</t>
  </si>
  <si>
    <t>ID359; ID171; ID299;</t>
  </si>
  <si>
    <t>ID469; ID299;</t>
  </si>
  <si>
    <t>ID469; ID438; ID060; ID470;</t>
  </si>
  <si>
    <t>ID399; ID032;</t>
  </si>
  <si>
    <t>ID118; ID019; ID032;</t>
  </si>
  <si>
    <t>Object aggregate</t>
  </si>
  <si>
    <t xml:space="preserve"> "All actors that are involved in the creation and capture of value" (Van Ostaeyen and Duflou, 2010) (ID469)
"This is the business partner for a company - this can be a components supplier (e.g. supplier of components to build a certain machine or control unit), a supplier of materials used by the machines (e.g. in DESMA case this could be the supplier of Polyethylene used in the shoe soles production), or the OEM producer that buys the Product to produce end-products or integrates this in his final product (e.g. shoe producer that buys the shoe machine or air-conditioner Suppliers, Service providers, research partners manufacturer that includes the control unit in his own product)." (ID470)
"Network is the combined action of all partners that support the lifecycle of the PSS, including suppliers, service providers, and research partners." (ID470)</t>
  </si>
  <si>
    <t>ID469; ID299; ID060;  ID470; ID471; ID220; ID032; ID075;</t>
  </si>
  <si>
    <t>Service provider (ID299); Supplier/Provider/Vendor (ID060); PSS Vendor (ID470); CPPSS provider (ID075);</t>
  </si>
  <si>
    <t>ID060; ID075;</t>
  </si>
  <si>
    <t>ID470; ID005;</t>
  </si>
  <si>
    <t>contracts/buys/uses/interacts with</t>
  </si>
  <si>
    <t>ID005; ID019;</t>
  </si>
  <si>
    <t>ID343; ID299; ID162; ID019; ID405;</t>
  </si>
  <si>
    <t>ID244; ID220; ID032; ID055;</t>
  </si>
  <si>
    <t>Process step (ID220); Service module (ID032); Service module (ID055);</t>
  </si>
  <si>
    <t>Actors (ID438); Stakeholder/Actor (ID060); People (ID081); Actor (ID005); Organisational actor (ID162);  Organisational actor (ID019);</t>
  </si>
  <si>
    <t>ID005; ID0019;</t>
  </si>
  <si>
    <t>"A service element may be an activity" (ID244)
"An activity is defined by conditions and consequences of their execution. The conditions are necessary to evaluate whether an activity can happen when the service environment is at a certain state. The consequences explicitly define the results of executing an activity. The consequences include realization of service goals, evaluation of quality criteria, and state changes of a service environment. Designers also define an expected sequence of activities independently from their conditions and consequences, while inconsistency be- tween an expected sequence of activities and possible sequences of executions determined by the conditions and consequences of the included activities is de- tected by ISCL." (ID471)
"actions that an actor wants to be executed in order to achieve the set of goals" (ID005)</t>
  </si>
  <si>
    <t>ID244; ID118; ID471; ID220; ID132; ID005; ID019; ID032; ID075;</t>
  </si>
  <si>
    <t>Activity (ID132); Service activity (ID244); Service activity (ID118); Service activity (ID471); Service activity (ID220); Activity/Solution (ID075);</t>
  </si>
  <si>
    <t xml:space="preserve">ID469; ID438; ID226; ID060; ID470; ID118; ID081; ID005; ID032; ID162; ID019; </t>
  </si>
  <si>
    <t>ID359; ID060; ID117; ID118; ID032;</t>
  </si>
  <si>
    <t>Process (ID359); Process (ID060); Process (ID117); Process (ID118); PSS Business Process (ID032);</t>
  </si>
  <si>
    <t>ID118; ID032;</t>
  </si>
  <si>
    <t>ID469; ID438; ID226; ID471;</t>
  </si>
  <si>
    <t>Communication system (ID438); Communication support (ID469); Channels to the customers (ID226);</t>
  </si>
  <si>
    <t xml:space="preserve">PSS functional performance (ID032); Performance dimension (ID019); </t>
  </si>
  <si>
    <t>ID469; ID005; ID032; ID019;</t>
  </si>
  <si>
    <t>"Sharing of information between different stages of the process" (ID469)
"Feedback in DIVERSITY means all the information gathered from the stakeholders allowing to assess the acceptance of the PSS and its derived products in use by the business customers and consumers." (ID470)
"An opinion is the global intrinsic sentiment of a posted content. It encapsulates the targeted sentiments (sentence- or aspect-level) of the post itself and of related comments." (ID470)</t>
  </si>
  <si>
    <t>Opinions (ID470);</t>
  </si>
  <si>
    <t>"Assessment of the profitability of a business model requires a quantitative approach. For an alternative business model, benefits vs. costs and risks need to be determined in order to calculate the expected profit potential. Financial implications of the business models (Joris Van Ostaeyen, 2010)" (ID469)
"Total income or cash flow minus expenditures" en.wiktionary.org/wiki/profit (ID469)</t>
  </si>
  <si>
    <t>Output port</t>
  </si>
  <si>
    <t>Recycling/recovery rate</t>
  </si>
  <si>
    <t>"The service experience becomes a resource when it reflects costs or value of the customer" (ID343)
"Customer experiences refer to customer complaint or satisfaction on the services in lifecycle. They encompass all
instances of communication or co-operation between customers and the service provider in delivering the services. Customer experiences have a strong influence on customer perception of service quality and customer buying behaviour." (ID299)
"A receiver is satisfied when his/ her state changes to a new, desired state. (Arai, T., Shimomura, Y., 2004 Proposal of Service CAD System—A Tool for Service Engineering, Annals of the CIRP, 53/1: 397–400.)
Process which evaluates customer satisfaction through the proposed offering" (ID469)
"A receiver is satisfied when his/ her state changes to a new, desired state. (Arai, T., Shimomura, Y., 2004 Proposal of Service CAD System—A Tool for Service Engineering, Annals of the CIRP, 53/1: 397–400.)
Process which evaluates customer satisfaction through the proposed offering" (ID469)</t>
  </si>
  <si>
    <t>ID343; ID359; ID299; ID075; ID469;</t>
  </si>
  <si>
    <t>Experience resource (ID343); Customer process (ID359); Personal contract (ID359); Customer experience (ID359); Customer experience (ID299); Experience resource (ID299); Customer satisfaction (ID469);</t>
  </si>
  <si>
    <t>Demand (ID019);</t>
  </si>
  <si>
    <t>Desire</t>
  </si>
  <si>
    <t>R01321</t>
  </si>
  <si>
    <t>R01322</t>
  </si>
  <si>
    <t>R01323</t>
  </si>
  <si>
    <t>C0695</t>
  </si>
  <si>
    <t>R01324</t>
  </si>
  <si>
    <t>R01325</t>
  </si>
  <si>
    <t>R01326</t>
  </si>
  <si>
    <t>R01327</t>
  </si>
  <si>
    <t>Benefit</t>
  </si>
  <si>
    <t>R01328</t>
  </si>
  <si>
    <t>R01330</t>
  </si>
  <si>
    <t>R01331</t>
  </si>
  <si>
    <t>R01332</t>
  </si>
  <si>
    <t>R01338</t>
  </si>
  <si>
    <t>ID405; ID407;</t>
  </si>
  <si>
    <t>Case B</t>
  </si>
  <si>
    <t>Customer's activity lifecycle (ID469);</t>
  </si>
  <si>
    <t>Stakeholder's activity lifecycle</t>
  </si>
  <si>
    <t>clarifies</t>
  </si>
  <si>
    <t>R01339</t>
  </si>
  <si>
    <t>R01341</t>
  </si>
  <si>
    <t>ID359; ID019; ID299;</t>
  </si>
  <si>
    <t>R01342</t>
  </si>
  <si>
    <t>R01343</t>
  </si>
  <si>
    <t>R01344</t>
  </si>
  <si>
    <t>R01345</t>
  </si>
  <si>
    <t>R01347</t>
  </si>
  <si>
    <t>R01348</t>
  </si>
  <si>
    <t>R01349</t>
  </si>
  <si>
    <t>R01350</t>
  </si>
  <si>
    <t>R01351</t>
  </si>
  <si>
    <t>R01353</t>
  </si>
  <si>
    <t>R01354</t>
  </si>
  <si>
    <t>R01355</t>
  </si>
  <si>
    <t>R01356</t>
  </si>
  <si>
    <t>ID115; ID438;</t>
  </si>
  <si>
    <t>R01358</t>
  </si>
  <si>
    <t>Case A</t>
  </si>
  <si>
    <t>R01360</t>
  </si>
  <si>
    <t>R01361</t>
  </si>
  <si>
    <t>R01363</t>
  </si>
  <si>
    <t>R01366</t>
  </si>
  <si>
    <t>R01367</t>
  </si>
  <si>
    <t>R01368</t>
  </si>
  <si>
    <t>Part interfaces with Part</t>
  </si>
  <si>
    <t>R01369</t>
  </si>
  <si>
    <t>R01370</t>
  </si>
  <si>
    <t>R01371</t>
  </si>
  <si>
    <t>R01372</t>
  </si>
  <si>
    <t>R01373</t>
  </si>
  <si>
    <t>Product location</t>
  </si>
  <si>
    <t>Location (ID115);</t>
  </si>
  <si>
    <t>Interface (ID132); Interface (ID032); Interface (ID055);</t>
  </si>
  <si>
    <t>R01374</t>
  </si>
  <si>
    <t>R01375</t>
  </si>
  <si>
    <t>R01376</t>
  </si>
  <si>
    <t>R01377</t>
  </si>
  <si>
    <t>R01378</t>
  </si>
  <si>
    <t>R01379</t>
  </si>
  <si>
    <t>R01380</t>
  </si>
  <si>
    <t>R01381</t>
  </si>
  <si>
    <t>R01382</t>
  </si>
  <si>
    <t>R01383</t>
  </si>
  <si>
    <t>R01384</t>
  </si>
  <si>
    <t>is translated to</t>
  </si>
  <si>
    <t>subjectivelly represents/constrains</t>
  </si>
  <si>
    <t>Customer requirement</t>
  </si>
  <si>
    <t>R01385</t>
  </si>
  <si>
    <t>R01386</t>
  </si>
  <si>
    <t>R01387</t>
  </si>
  <si>
    <t>R01388</t>
  </si>
  <si>
    <t>C0696</t>
  </si>
  <si>
    <t>Process element interfaces with Part</t>
  </si>
  <si>
    <t>R01389</t>
  </si>
  <si>
    <t>R01390</t>
  </si>
  <si>
    <t>R01391</t>
  </si>
  <si>
    <t>R01392</t>
  </si>
  <si>
    <t>R01394</t>
  </si>
  <si>
    <t>R01395</t>
  </si>
  <si>
    <t>reflects</t>
  </si>
  <si>
    <t>R01396</t>
  </si>
  <si>
    <t>ID115; ID118;</t>
  </si>
  <si>
    <t>R01397</t>
  </si>
  <si>
    <t>R01398</t>
  </si>
  <si>
    <t>R01399</t>
  </si>
  <si>
    <t>"PSS offer: content of the value proposition. The PSS is a bundle of products and services that fit together in order to respond to complex customer needs. Several types of PSS can take place as defined by [19], grouped into three main categories: product-oriented, use-oriented, and result-oriented." (ID005)
"Ex: A self-service station-less bicycle sharing system" (ID055)
"A PSS is represented as a class which aggregates three constituent classes, representing a set of values, a set of PSElements, and a set of Relations of this PSS" (ID399)
"A product service-system is a system of products, services, networks of players and supporting infrastructure that continuously strives to be competitive, satisfy customer needs and have a lower environmental impact than traditional business models‘. An innovation strategy, shifting the business focus from designing (and selling) physical products only, to designing (and selling) a system of products and services which are jointly capable of fulfilling specific client demands" (ID469)
"A system of products, services, supporting networks and infrastructure that is designed to be: competitive, satisfy customer needs and have a lower environmental impact than traditional business models." (ID470)
"Solutions (Sol): represent how the company is willing to satisfy the customer’s wishes. A solution represents a bundle of tangible elements (product, components, etc.) and intangible elements (service delivery processes). For example, to fulfil the customer wish of reducing downtime, a possible solution is “remote monitoring”." (ID470)</t>
  </si>
  <si>
    <t xml:space="preserve">ID005; ID008; ID019; ID032; ID055; ID060; ID075; ID118; ID399; ID438; ID469; ID470; </t>
  </si>
  <si>
    <t>Was considered in the concept map?</t>
  </si>
  <si>
    <t>R01400</t>
  </si>
  <si>
    <t>R01401</t>
  </si>
  <si>
    <t>Part interface</t>
  </si>
  <si>
    <t>Bridge class</t>
  </si>
  <si>
    <t>Instance of a class</t>
  </si>
  <si>
    <t>Attribute of a class</t>
  </si>
  <si>
    <t>Replaced due to Bridge class</t>
  </si>
  <si>
    <t>Replacing another relationship</t>
  </si>
  <si>
    <t>Abstract concept</t>
  </si>
  <si>
    <t>Covered by another relationship</t>
  </si>
  <si>
    <t>Concept is an artifact</t>
  </si>
  <si>
    <t>Extracted from retrospective case</t>
  </si>
  <si>
    <t>Derived from other relationship</t>
  </si>
  <si>
    <t>R0376</t>
  </si>
  <si>
    <t>Incompatible</t>
  </si>
  <si>
    <t>R0009</t>
  </si>
  <si>
    <t>R0027</t>
  </si>
  <si>
    <t>ID359; ID115; ID075; ID081; ID299;</t>
  </si>
  <si>
    <t>"Properties help to define the scope and nature of service. Service characteristics - features and attributes that make up the totality of the service BS7000-3:1994." (ID469)
"Properties, often referred to as attributes or parameters, may be
a set of criteria instead of a primitive data types." (ID343)
"The class ServiceAttributes are defined as parametric properties of the
ServiceComponent. ServiceAttributes can be expressed as the properties of the ServiceResources associated with the component. Examples of ServiceAttributes include uptime, response and capability to quickly address problems." (ID359)
"ServiceAttribute is a customer visible parametric property of a service component. A service component may have several attributes, which is indicated by the object property hasAttribute. For examples, Internet connectivity service has attributes including download speed, amount, uptime and response." (ID299)
"Service Parameter to describe it" (ID115)</t>
  </si>
  <si>
    <t>ID469; ID343; ID359; ID299; ID115; ID471;</t>
  </si>
  <si>
    <t>Property (ID343); Service Parameter (ID115); Attribute (ID471);</t>
  </si>
  <si>
    <t>R0098</t>
  </si>
  <si>
    <t>R01307</t>
  </si>
  <si>
    <t>R01402</t>
  </si>
  <si>
    <t>R000553</t>
  </si>
  <si>
    <t>R0136</t>
  </si>
  <si>
    <t xml:space="preserve"> R00407</t>
  </si>
  <si>
    <t>R01403</t>
  </si>
  <si>
    <t>R01404</t>
  </si>
  <si>
    <t>Papers resulted from the systematic literature review</t>
  </si>
  <si>
    <t>Paper was included in the analysis?</t>
  </si>
  <si>
    <t>Concept Definition</t>
  </si>
  <si>
    <t>References</t>
  </si>
  <si>
    <t>Construct (C), Attribute (A), Instantiation (I), Artifact (M), or Out of Scope (Abstract or Generic) (O)?</t>
  </si>
  <si>
    <t>Glossary of the final concepts</t>
  </si>
  <si>
    <t>Table of contents</t>
  </si>
  <si>
    <t>Concepts extracted from the literature</t>
  </si>
  <si>
    <t>Relationships extracted from the literature</t>
  </si>
  <si>
    <t>Concept</t>
  </si>
  <si>
    <t>Concept Title</t>
  </si>
  <si>
    <t>Relationship title</t>
  </si>
  <si>
    <t>Input concept ID</t>
  </si>
  <si>
    <t>Input concep</t>
  </si>
  <si>
    <t>Output concept ID</t>
  </si>
  <si>
    <t>Output concept</t>
  </si>
  <si>
    <t>Considered in the concept map?</t>
  </si>
  <si>
    <t>Type:
1 - kept from literature; 
2 - excluded; 
3 - replaced; 
4 - included.</t>
  </si>
  <si>
    <t>Type of exclusion/ inclusion/ replacement</t>
  </si>
  <si>
    <t>Replacing relationship or concept or relationship that justifies exclusion/
inclusion</t>
  </si>
  <si>
    <t>2nd relationship that justifies exclusion/
inclusion</t>
  </si>
  <si>
    <t>3rd relationship that justifies exclusion/ inclusion</t>
  </si>
  <si>
    <t>4th relationship that justifies exclusion/ inclusion</t>
  </si>
  <si>
    <t>5th relationship that justifies exclusion/ inclusion</t>
  </si>
  <si>
    <t>6th relationship that justifies exclusion/ inclusion</t>
  </si>
  <si>
    <t>7th relationship that justifies exclusion/ inclusion</t>
  </si>
  <si>
    <t>8th relationship that justifies exclusion/ inclusion</t>
  </si>
  <si>
    <t>9th relationship that justifies exclusion/ inclusion</t>
  </si>
  <si>
    <t>10th relationship that justifies exclusion/ inclusion</t>
  </si>
  <si>
    <t>Adopted Definition</t>
  </si>
  <si>
    <t>"Non-functional time of the product" (Annamalai et al. 2010)</t>
  </si>
  <si>
    <t>"The quality of being adaptable or variable." (Princeton University 2010)</t>
  </si>
  <si>
    <t>"Location where the service activities are carried out." (Annamalai et al. 2010)</t>
  </si>
  <si>
    <t>"The ability to meet changing requirements quickly." (Annamalai et al. 2010)</t>
  </si>
  <si>
    <t>"The ease by which a component can be repaired"  (Annamalai et al. 2010)</t>
  </si>
  <si>
    <t>"Necessary elements and properties which are used to assist in delivering the PSS offerings." (Annamalai et al. 2010)</t>
  </si>
  <si>
    <t>"A set of physical components and interfaces constituting the system and its environment of interaction" (Annamalai et al. 2010)</t>
  </si>
  <si>
    <t>"Life span of the product" (Annamalai et al. 2010)</t>
  </si>
  <si>
    <t>The probability that the product "will perform its intended purpose without failure under customer’s stated conditions for a stated period of time" (Estrada and Romero 2016)</t>
  </si>
  <si>
    <t>"The stages that a service goes through during its life." (Annamalai et al. 2010)</t>
  </si>
  <si>
    <t>"Information gathered from the stakeholders allowing to assess the acceptance of the PSS and its derived products in use by the business customers and consumers." (Diversity 2016)</t>
  </si>
  <si>
    <t>"Elements which are used to assist in delivering the PSS offerings" (Annamalai et al. 2010)</t>
  </si>
  <si>
    <t>"Security of information exchange" (Annamalai et al. 2010)</t>
  </si>
  <si>
    <t>"Probability that the PSS will perform above the minimum required level at any point in time." (Estrada and Romero 2016)</t>
  </si>
  <si>
    <t>The capacity of the service to correspond the stakeholders' expectation and fulfill their needs and requirements (Shen et al. 2010)</t>
  </si>
  <si>
    <t>"Any change or disturbance to the environment." (Annamalai et al. 2010)</t>
  </si>
  <si>
    <t>"Rates of recycling and energy recovery that can be expected at the end-of-life of a product or service." (Annamalai et al. 2010)</t>
  </si>
  <si>
    <t>"Productivity refers to the efficiency and effectiveness of service production, which is often measured by the rate between the quantity and quality of output and input." (Shen et al. 2012)</t>
  </si>
  <si>
    <t>"The behavior of an actor according to its specialized domain of competencies." (Orellano et al. 2019)</t>
  </si>
  <si>
    <t>"The property of having material worth (often indicated by the amount of money something would bring if sold)" (Princeton University 2010)</t>
  </si>
  <si>
    <t>"A state of difficulty that needs to be resolved" (Princeton University 2010)</t>
  </si>
  <si>
    <t>"Something that aids or promotes well-being" (Princeton University 2010)</t>
  </si>
  <si>
    <t>"High-level intentions of strategic actors. What they want to achieve through the design of the offer." (Orellano et al. 2019)</t>
  </si>
  <si>
    <t>"A rule or principle that provides guidance to appropriate behavior" (Princeton University 2010)</t>
  </si>
  <si>
    <t>"The set of facts or circumstances that surround a situation or event"  (Princeton University 2010)</t>
  </si>
  <si>
    <t>"The totality of surrounding conditions" (Princeton University 2010)</t>
  </si>
  <si>
    <t>A group of Product components and/or other Subsystems, whose operation does not depend on other Parts. (INCOSE 2015)</t>
  </si>
  <si>
    <t>A resource that is a prerequisite to start a process activity. (Shen et al. 2012)</t>
  </si>
  <si>
    <t>A resource that is an output of a process activity. (Shen et al. 2012)</t>
  </si>
  <si>
    <t>The purposes that a solution must fulfill. (Gero 1990)</t>
  </si>
  <si>
    <t>Behavior is the description of how functions are performed (Gero 1990)</t>
  </si>
  <si>
    <t>Product components refer to the most elementary parts of a Product (Shen et al. 2010).</t>
  </si>
  <si>
    <t>The smallest service units that can be offered to the customer (Shen et al. 2012)</t>
  </si>
  <si>
    <t>A group of continuous activities, which is composed of Process modules (Wang et al. 2014)</t>
  </si>
  <si>
    <t>Independent sets of loose coupling process steps. (Wang et al. 2014)</t>
  </si>
  <si>
    <t>Resources capable of changing a current state of the customer or other stakeholder, such as a medicament (Dong et al. 2011)</t>
  </si>
  <si>
    <t>The Installed base is the consolidation of how many products are operating in the field, where they are located, and further relevant information regarding each product instance.</t>
  </si>
  <si>
    <t>The Disruption index refers to critical events that occur during the PSS provision, such as faults. (Annamalai et al. 2010)</t>
  </si>
  <si>
    <t>"An associate in an activity or endeavor or sphere of common interest" (Princeton University 2010)</t>
  </si>
  <si>
    <t>"The means whereby some act is accomplished" (Princeton University 2010)</t>
  </si>
  <si>
    <t>"An instrumentality needed for an undertaking or to perform a service" (Princeton University 2010)</t>
  </si>
  <si>
    <t>"The efficiency with which work is executed." (Annamalai et al. 2010)</t>
  </si>
  <si>
    <t>Plans of action or prescriptions adopted by a specific organization, authority, or government.</t>
  </si>
  <si>
    <t>The capacity of the product of being adaptable or variable.</t>
  </si>
  <si>
    <t>A characteristic that measures how easy it is to sell the proposed solution (Annamalai et al. 2010)</t>
  </si>
  <si>
    <t>"The total spent for goods or services including money and time and labor" (Princeton University 2010)</t>
  </si>
  <si>
    <t>Incentive</t>
  </si>
  <si>
    <t>"A positive motivational influence" (Princeton University 2010)</t>
  </si>
  <si>
    <t>"The excess of revenues over outlays in a given period of time (including depreciation and other non-cash expenses)" (Princeton University 2010)</t>
  </si>
  <si>
    <t>"The stages that a product goes through during its life." (Annamalai et al. 2010)</t>
  </si>
  <si>
    <t>"An integration and connection of the life cycles of services and products to a common life cycle." (Annamalai et al. 2010)</t>
  </si>
  <si>
    <t>The effects of the PSS in the society.</t>
  </si>
  <si>
    <t>The economic effects of the PSS.</t>
  </si>
  <si>
    <t>"The entire amount of income before any deductions are made." (Princeton University 2010)</t>
  </si>
  <si>
    <t>Any change or disturbance to the society.</t>
  </si>
  <si>
    <t>Imposed limitations that establish the values allowed on PSS solution properties to ensure a correct configuration (Shen et al. 2012)</t>
  </si>
  <si>
    <t>Configuration constraints regard the configuration that the solution may assume, representing a functional rule concerning how subsystems and process flows may or may not be bundled (Shen et al. 2012). They establish which Subsystems/Process flows enhance each other, support each other, are bundled (i.e., must be offered together), or substitute each other (Wang et al. 2014).</t>
  </si>
  <si>
    <t>Tangible resources, such as physical goods, equipment, tools, facilities, material resources, and monetary resources.</t>
  </si>
  <si>
    <t>The  geographic location where the product composing the PSS will be used.</t>
  </si>
  <si>
    <t>"Tangible commodity manufactured to be sold." (Goedkoop et al. 1999)</t>
  </si>
  <si>
    <t>"An uncertain event or condition that, if it occurs, has a positive or negative effect on one or more project objectives." (PMI 2013)</t>
  </si>
  <si>
    <t>"An individual, group, or organization who may affect, be affected by, or perceive itself to be affected by a decision, activity, or outcome of a project." (PMI 2013)</t>
  </si>
  <si>
    <t>Customers are people or organizations that pay for the PSS and/or use it. (PMI 2013)</t>
  </si>
  <si>
    <t>A condition or capability that is required to be present in the PSS to satisfy a contract or other formally imposed specification. (PMI 2013)</t>
  </si>
  <si>
    <t>Finance-related resources such as money, stock, and other value-papers. (Dong et al. 2011)</t>
  </si>
  <si>
    <t>Data- and information-related resources, such as guidelines, customers' feedback, performance indicators, and software resources.</t>
  </si>
  <si>
    <t>ID469; ID343; ID359; ID220;</t>
  </si>
  <si>
    <t>Materials (ID359); Physical artefact (ID220); Physical good (ID343)</t>
  </si>
  <si>
    <t>Intangible resources, such as technology, experience, state-change resources, information resources, and capability.</t>
  </si>
  <si>
    <t>Characteristics or properties of the solution that would enhance customers' or other stakeholders' satisfaction.</t>
  </si>
  <si>
    <t xml:space="preserve"> "A business model describes the rationale of how an organization creates, delivers, and captures value." (Osterwalder and Pigneur 2010)</t>
  </si>
  <si>
    <t>A revenue model provides the revenues sources, volume, and their distribution, specifying how the business model enables revenue generation (DaSilva and Trkman 2014)</t>
  </si>
  <si>
    <t>"The application of the knowledge and usage of tools (such as machines or utensils) and techniques to control one's environment" (Princeton University 2010)</t>
  </si>
  <si>
    <t>"The basic structure or features of a system or organization" (Princeton University 2010)</t>
  </si>
  <si>
    <t>"A medium through which a message is transmitted to its intended audience, such as print media or broadcast (electronic) media." (WebFinance 2020)</t>
  </si>
  <si>
    <t>Data- and information-related basic structure of the organization.</t>
  </si>
  <si>
    <t>Systems that allow coding, programming, system analysis, design, and control, and data communication, conversion, storage, and retrieval.</t>
  </si>
  <si>
    <t>Facts or observations that, alone, lack meaning, being unorganized, and unprocessed (Rowley 2007)</t>
  </si>
  <si>
    <t xml:space="preserve">Combined information sets, which are interpreted by a human through her/his understanding, experiences, skills, and values (Rowley 2007). </t>
  </si>
  <si>
    <t>"A characteristic property that defines the individualistic nature of suppliers." (Annamalai et al. 2010)</t>
  </si>
  <si>
    <t>"Process interface is the connection between two process modules and reflects the sequence of process modules." (Wang et al. 2014)</t>
  </si>
  <si>
    <t>"End-to-end work which delivers value to customers" (ABPMP 2009)</t>
  </si>
  <si>
    <t>A set of one or more services that can be offered together as a whole (Dong et al. 2011)</t>
  </si>
  <si>
    <t>"The strength or proficiency of a bundle of interrelated routines for performing specific tasks." (Peng et al. 2008)</t>
  </si>
  <si>
    <t xml:space="preserve"> "All actors that are involved in the creation and capture of value" (Ostaeyen and Duflou 2010)</t>
  </si>
  <si>
    <t>A metric employed to quantify the efficiency of an action or process (Neely et al. 2005)</t>
  </si>
  <si>
    <t>Product quality regards conformance or performance at an acceptable price. A product's quality is reflected by its performance, features, reliability, conformance, durability, serviceability, aesthetics, and perceived quality. (Sebastianelli and Tamimi 2002)</t>
  </si>
  <si>
    <t>Product-Process interface</t>
  </si>
  <si>
    <t>"A system of products, services, supporting networks, and infrastructure that is designed to be competitive, satisfy customer needs, and have a lower environmental impact than traditional business models." (Mont 2002)</t>
  </si>
  <si>
    <t>An inner condition of the customer (and other stakeholders) that requires relief. The need is not expressed in terms of the solution but in terms of the stakeholder’s context.</t>
  </si>
  <si>
    <t>Product-service requirements are the requirements that constrain the product and service dimensions of the PSS, which may be functional requirements or the required behaviors.</t>
  </si>
  <si>
    <t>A stakeholder requirement expresses the stakeholders’ necessity in terms of expected results or performance. (Diversity 2016)</t>
  </si>
  <si>
    <t>The person, organization, or business who is responsible for providing the PSS solution.</t>
  </si>
  <si>
    <t>A company that supports the PSS provider by providing (parts of or entire) products, (parts of or entire) services or resources for the PSS (Annamalai et al. 2010)</t>
  </si>
  <si>
    <t>A set of stakeholders composed of government, local community, and citizens. (Annamalai et al. 2010)</t>
  </si>
  <si>
    <t>Collaborators within the provider or the value network, which are involved in the PSS design and/or delivery. (Annamalai et al. 2010)</t>
  </si>
  <si>
    <t>"Skills required to undertake a set of activities." (Annamalai et al. 2010)</t>
  </si>
  <si>
    <t>The specification of the type of connection existent among stakeholders. (Annamalai et al. 2010)</t>
  </si>
  <si>
    <t>A sacrifice regards tolerating “the loss of something or surrendering something for the sake of something more valuable." (Annamalai et al. 2010)</t>
  </si>
  <si>
    <t>Relevant characteristics of the product that influence the feasibility and success of a PSS.</t>
  </si>
  <si>
    <t>Metric that measures how easy it is to perform maintenance actions to keep a machine or a system functioning.  (Annamalai et al. 2010)</t>
  </si>
  <si>
    <t>"The ability to cope with perturbations and stay operational" (Estrada and Romero 2016)</t>
  </si>
  <si>
    <t>Property that states how easy it for the customer to understand what the product is. (Annamalai et al. 2010)</t>
  </si>
  <si>
    <t>"An activity (work) done for others with economic value and often done on a commercial basis" (Goedkoop et al. 1999)</t>
  </si>
  <si>
    <t>Relevant characteristics of the service that influence the feasibility and success of a PSS.</t>
  </si>
  <si>
    <t>"Current and future aims and objectives of the organization." (Annamalai et al. 2010)</t>
  </si>
  <si>
    <t>Issues that must be solved to achieve a particular market segment. (Annamalai et al. 2010)</t>
  </si>
  <si>
    <t>A perceived potential area or market that may be explored. (Annamalai et al. 2010)</t>
  </si>
  <si>
    <t>The volume of products that customers are willing to purchase. (Annamalai et al. 2010)</t>
  </si>
  <si>
    <t>The flexibility of adding or removing products and services of the final PSS offering. (Annamalai et al. 2010)</t>
  </si>
  <si>
    <t>Business model customization</t>
  </si>
  <si>
    <t>"The adaptability of the offering to customer needs. Tailored to the customer‘s needs and the product‘s capability" (Annamalai et al. 2010)</t>
  </si>
  <si>
    <t>"A measure of the extent of a product's sales volume relative to the total sales volume of all competing products expressed as a percentage." (WebFinance 2020)</t>
  </si>
  <si>
    <t>The ultimate and exclusive right over the product that composes the PSS, conferring to the owner the right to employ it as desired, which may encompass the usage, rental, selling, giving away, or even destruction of the product.</t>
  </si>
  <si>
    <t>"Loss incurred due to the contract requirements not being met." (Annamalai et al. 2010)</t>
  </si>
  <si>
    <t>Contractual clauses regarding contract renewal, mainly focusing on its attractiveness to enhance customer commitment and loyalty (Annamalai et al. 2010)</t>
  </si>
  <si>
    <t>Contractual agreements that define the behavior, quality and non-functional properties that are required of the involved services. (Minguez et al. 2012)</t>
  </si>
  <si>
    <t>The property of being strategically and practically interesting for a company. (Annamalai et al. 2010)</t>
  </si>
  <si>
    <t>The activities performed by the stakeholders before, during and after acquiring a given solution. (Annamalai et al. 2010)</t>
  </si>
  <si>
    <t>The required tangible structures and systems that currently exist within the value network and/or organization (e.g., the physical space and service station). (Maleki et al. 2018)</t>
  </si>
  <si>
    <t>Tangible goods that may be owned or controlled to produce value (Annamalai et al. 2010)</t>
  </si>
  <si>
    <t>"Physical or informational elements required to perform an activity." (Orellano et al. 2019)</t>
  </si>
  <si>
    <t>"Results and expectations of products and services which have been created in a multi-dimensional perspective" (Annamalai et al. 2010)</t>
  </si>
  <si>
    <t>The measurable outcome of service delivery. (Annamalai et al. 2010)</t>
  </si>
  <si>
    <t>The capacity of the PSS to satisfy the customer, which reflects the Product quality, the Service quality, and the capacity of efficiently providing them as a system.</t>
  </si>
  <si>
    <t>Value is the trade-off of the benefits of a solution against the sacrifices it requires (Shen et al. 2010). The value is perceived differently by each individual. Even though most authors in the literature focus on the customer, other stakeholders must also perceive value in the solution (e.g., profits, market opportunities, among others).</t>
  </si>
  <si>
    <t>"The effects of PSS on the environment" (Annamalai et al. 2010)</t>
  </si>
  <si>
    <t>The geographical location where the environmental impact happens. (Annamalai et al. 2010)</t>
  </si>
  <si>
    <t>Refers to materials employed in the PSS lifecycle that originate from recycling or are destined to recycling.</t>
  </si>
  <si>
    <t>Unit processes performed in the environment of a specific sector or community, in which they bring great opportunities to address local issues or high potential of negatively impacting the sector or community (Benoît et al. 2010; Benoit-norris et al. 2012).</t>
  </si>
  <si>
    <t>"The product operation refers to who operates the products involved in the PSS offer, i.e., the user or the provider." (Emili et al. 2016)</t>
  </si>
  <si>
    <t>The customer required efforts or inconveniences that arise when using or acquiring the PSS, such as waiting, traveling, among others. (Dong et al. 2011)</t>
  </si>
  <si>
    <t>Resource required to connect two process activities. (Shen et al. 2010; Dong et al. 2011)</t>
  </si>
  <si>
    <t xml:space="preserve">Experience refers to the interactions that a stakeholder (mainly the customer) has with the solution, encompassing her/his feelings and satisfaction level. </t>
  </si>
  <si>
    <t>Resource constraints determine the resources that must be available depending on the PSS configuration.</t>
  </si>
  <si>
    <t>Port constraints determine the ports that are required depending on the PSS configuration.</t>
  </si>
  <si>
    <t xml:space="preserve">Element constraints limit the configuration of a solution, establishing which Products and Services are essential, optional, and how many are allowed for configuring an instance of a PSS solution (Shen et al. 2012). </t>
  </si>
  <si>
    <t>Process elements are atomic parts of a process, which may be a process activity or a port.</t>
  </si>
  <si>
    <t>Actions that should be performed by an actor wants in order to achieve pre-defined goals. (Orellano et al. 2019)</t>
  </si>
  <si>
    <t>A facility is a physical environment that is employed in the solution provision, such as the enterprise, a factory, a shop, or a station. (Shen et al. 2010)</t>
  </si>
  <si>
    <t>A process composed of a set of atomic processes. (Shen et al. 2010)</t>
  </si>
  <si>
    <t>The smallest independent process, i.e., a process that cannot be divided into subprocesses. (Shen et al. 2010)</t>
  </si>
  <si>
    <t>A complex process, which may be composed by atomic processes, simple processes, and even other composite processes. (Shen et al. 2010)</t>
  </si>
  <si>
    <t>Consumable and non-consumable materials that may be necessary during the PSS lifecycle, such as supplies and spare parts. (Shen et al. 2012)</t>
  </si>
  <si>
    <t>Software-related resources, such as software tools, program routines, apps, among others.</t>
  </si>
  <si>
    <t>The internal interfaces among the parts that compose a product, indicating how mechanical, electronic, or software signals are sent and received.</t>
  </si>
  <si>
    <t>The interfaces among product parts and process modules, pointing out signals and information that must be exchanged. E.g., in a bike-sharing solution, the customer activates the bike through an App on a smartphone. A signal must release the lock in the bike and, then, it should be informed to the payment process. Sending the signal from the app to the payment process is a product-process interface.</t>
  </si>
  <si>
    <t>List of references that were employed in the Glossary of the final concepts</t>
  </si>
  <si>
    <t>Required capabilities in terms of functionalities for the solution under development. (Kurtanovic and Maalej 2017)</t>
  </si>
  <si>
    <t>ABPMP (2009) CBOK - Guide to the Business Process Management Common Body of Knowledge, 2nd edn. Association of Business Process Management Professionals, Indiana</t>
  </si>
  <si>
    <t>Annamalai G, Hussain R, Cakkol M, et al (2010) An Ontology for Product-Service Systems. In: Functional Thinking for Value Creation. pp 231–236</t>
  </si>
  <si>
    <t>DaSilva CM, Trkman P (2014) Business model: What it is and what it is not. Long Range Plann 47:379–389. doi: 10.1016/j.lrp.2013.08.004</t>
  </si>
  <si>
    <t>Diversity (2016) D1.4 Public System Concept - Cloud Manufacturing and Social Software Based Context Sensitive Product Service Engineering Environment for Globally Distributed Enterprise</t>
  </si>
  <si>
    <t>Dong M, Yang D, Su L (2011) Ontology-based service product configuration system modeling and development. Expert Syst Appl 38:11770–11786. doi: 10.1016/j.eswa.2011.03.064</t>
  </si>
  <si>
    <t>Emili S, Ceschin F, Harrison D (2016) Product-Service System applied to Distributed Renewable Energy: A classification system, 15 archetypal models and a strategic design tool. Energy Sustain Dev 32:71–98. doi: 10.1016/j.esd.2016.03.004</t>
  </si>
  <si>
    <t>Estrada A, Romero D (2016) A System Quality Attributes Ontology for Product-Service Systems Functional Measurement Based on a Holistic Approach. Procedia CIRP 47:78–83. doi: 10.1016/j.procir.2016.03.215</t>
  </si>
  <si>
    <t>Gero JS (1990) Design Prototypes : A Knowledge Representation Schema for Design. AI Mag 11:26–36</t>
  </si>
  <si>
    <t>Goedkoop M, Van Halen C, Te Riele H, Rommens P (1999) Product service systems, ecological and economic basics</t>
  </si>
  <si>
    <t>INCOSE (2015) Systems Engineering Handbook: A Guide for System Life Cycle Processes and Activities, 4th edn. John Wiley &amp; Sons, San Diego</t>
  </si>
  <si>
    <t>Kurtanovic Z, Maalej W (2017) Automatically Classifying Functional and Non-functional Requirements Using Supervised Machine Learning. Proc - 2017 IEEE 25th Int Requir Eng Conf RE 2017 490–495. doi: 10.1109/RE.2017.82</t>
  </si>
  <si>
    <t>Maleki E, Belkadi F, Bonjour E, Bernard A (2018) Interfaces modeling for product-service system integration. 2018 13th Syst Syst Eng Conf SoSE 2018 319–326. doi: 10.1109/SYSOSE.2018.8428735</t>
  </si>
  <si>
    <t>Minguez J, Baureis D, Neumann D (2012) A reference architecture for agile product-service systems. CIRP J Manuf Sci Technol 5:319–327. doi: 10.1016/j.cirpj.2012.09.007</t>
  </si>
  <si>
    <t>Mont OK (2002) Clarifying the concept of product – service system. J Clean Prod 10:237–245. doi: 10.1016/S0959-6526(01)00039-7</t>
  </si>
  <si>
    <t>Neely A, Gregory M, Platts K (2005) Performance measurement system design: A literature review and research agenda. Int J Oper Prod Manag 25:1228–1263. doi: 10.1108/01443570510633639</t>
  </si>
  <si>
    <t>Orellano M, Medini K, Lambey-Checchin C, Neubert G (2019) A system modelling approach to collaborative PSS design. Procedia CIRP 83:218–223. doi: 10.1016/j.procir.2019.03.089</t>
  </si>
  <si>
    <t>Ostaeyen J V., Duflou J (2010) Assessing the potential of business model innovation for investment goods through Life Cycle Costing. In: CIRP IPS2 Conference 2010. pp 527–534</t>
  </si>
  <si>
    <t>Osterwalder A, Pigneur Y (2010) Business Model Generation. John Wiley &amp; Sons, Inc., New Jersey</t>
  </si>
  <si>
    <t>Peng DX, Schroeder RG, Shah R (2008) Linking routines to operations capabilities: A new perspective. J Oper Manag 26:730–748. doi: 10.1016/j.jom.2007.11.001</t>
  </si>
  <si>
    <t>PMI (2013) PMBoK - Guide to the project Management body of knowledge, 5th edn. Project Management Institute, Inc., Pennsylvania</t>
  </si>
  <si>
    <t>Princeton University (2010) WordNet. http://wordnet.princeton.edu. Accessed 20 Aug 2011</t>
  </si>
  <si>
    <t>Rowley J (2007) The wisdom hierarchy : representations of the DIKW hierarchy. J Inf Sci 33:163–180. doi: 10.1177/0165551506070706</t>
  </si>
  <si>
    <t>Sebastianelli R, Tamimi N (2002) How product quality dimensions relate to defining quality. Int J Qual Reliab Manag 19:442–453. doi: 10.1108/02656710210421599</t>
  </si>
  <si>
    <t>Shen J, Wang L, Sun Y (2010) An ontology-based approach to product extension services modelling in servitisation. Int J Serv Oper Informatics 5:373–399. doi: 10.1504/IJSOI.2010.037004</t>
  </si>
  <si>
    <t>Shen J, Wang L, Sun Y (2012) Configuration of product extension services in servitisation using an ontology-based approach. Int J Prod Res 50:6469–6488. doi: 10.1080/00207543.2011.652744</t>
  </si>
  <si>
    <t>Wang PP, Ming XG, Wu ZY, et al (2014) Research on industrial product-service configuration driven by value demands based on ontology modeling. Comput Ind 65:247–257. doi: 10.1016/j.compind.2013.11.002</t>
  </si>
  <si>
    <t>WebFinance (2020) Business Dictionary. http://www.businessdictionary.com/</t>
  </si>
  <si>
    <t>References list for the Glossary definition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</si>
</sst>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name val="Calibri"/>
      <family val="2"/>
      <scheme val="minor"/>
    </font>
    <font>
      <b/>
      <sz val="11"/>
      <color theme="1"/>
      <name val="Calibri"/>
      <family val="2"/>
      <scheme val="minor"/>
    </font>
    <font>
      <u/>
      <sz val="11"/>
      <color theme="10"/>
      <name val="Calibri"/>
      <family val="2"/>
      <scheme val="minor"/>
    </font>
    <font>
      <sz val="16"/>
      <color theme="1"/>
      <name val="Calibri"/>
      <family val="2"/>
      <scheme val="minor"/>
    </font>
    <font>
      <u/>
      <sz val="16"/>
      <color theme="10"/>
      <name val="Calibri"/>
      <family val="2"/>
      <scheme val="minor"/>
    </font>
    <font>
      <b/>
      <sz val="16"/>
      <color theme="1"/>
      <name val="Calibri"/>
      <family val="2"/>
      <scheme val="minor"/>
    </font>
    <font>
      <b/>
      <sz val="11"/>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rgb="FFFFFF9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2" borderId="0" xfId="0" applyFill="1" applyAlignment="1">
      <alignment vertical="center" wrapText="1"/>
    </xf>
    <xf numFmtId="0" fontId="0" fillId="0" borderId="0" xfId="0" applyAlignment="1">
      <alignment horizontal="center" vertical="center" wrapText="1"/>
    </xf>
    <xf numFmtId="0" fontId="0" fillId="0" borderId="0" xfId="0" applyFill="1" applyAlignment="1">
      <alignment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1" xfId="0" applyFill="1" applyBorder="1" applyAlignment="1">
      <alignment vertical="center" wrapText="1"/>
    </xf>
    <xf numFmtId="0" fontId="0" fillId="0" borderId="1" xfId="0" applyBorder="1"/>
    <xf numFmtId="0" fontId="0" fillId="0" borderId="1" xfId="0" applyBorder="1" applyAlignment="1">
      <alignment wrapText="1"/>
    </xf>
    <xf numFmtId="0" fontId="2" fillId="0" borderId="1" xfId="0" applyFont="1" applyBorder="1" applyAlignment="1">
      <alignment horizontal="center" vertical="center" wrapText="1"/>
    </xf>
    <xf numFmtId="0" fontId="4" fillId="0" borderId="0" xfId="0" applyFont="1" applyAlignment="1">
      <alignment horizontal="center"/>
    </xf>
    <xf numFmtId="0" fontId="6" fillId="3" borderId="0" xfId="0" applyFont="1" applyFill="1" applyAlignment="1">
      <alignment horizontal="center"/>
    </xf>
    <xf numFmtId="0" fontId="5" fillId="4" borderId="0" xfId="1" applyFont="1" applyFill="1" applyAlignment="1">
      <alignment horizontal="center"/>
    </xf>
    <xf numFmtId="0" fontId="4" fillId="4" borderId="0" xfId="0" applyFont="1" applyFill="1" applyAlignment="1">
      <alignment horizontal="center"/>
    </xf>
    <xf numFmtId="0" fontId="4" fillId="5" borderId="0" xfId="0" applyFont="1" applyFill="1" applyAlignment="1">
      <alignment horizontal="center"/>
    </xf>
    <xf numFmtId="0" fontId="0" fillId="5" borderId="0" xfId="0" applyFill="1"/>
    <xf numFmtId="0" fontId="0" fillId="0" borderId="1" xfId="0" quotePrefix="1" applyBorder="1" applyAlignment="1">
      <alignment vertical="center" wrapText="1"/>
    </xf>
    <xf numFmtId="0" fontId="0" fillId="2" borderId="1" xfId="0" applyFill="1" applyBorder="1" applyAlignment="1">
      <alignment vertical="center" wrapText="1"/>
    </xf>
    <xf numFmtId="0" fontId="0"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vertical="center"/>
    </xf>
    <xf numFmtId="0" fontId="0" fillId="0" borderId="0" xfId="0" applyBorder="1"/>
    <xf numFmtId="0" fontId="0" fillId="0" borderId="0" xfId="0" applyFill="1" applyBorder="1" applyAlignment="1">
      <alignment vertical="center" wrapText="1"/>
    </xf>
    <xf numFmtId="0" fontId="2" fillId="0" borderId="1" xfId="0" applyFont="1" applyBorder="1"/>
    <xf numFmtId="0" fontId="0" fillId="0" borderId="1" xfId="0"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687A0-5DD3-4BBE-A451-19FB72AFCC63}">
  <sheetPr codeName="Planilha4"/>
  <dimension ref="A1:A12"/>
  <sheetViews>
    <sheetView tabSelected="1" workbookViewId="0"/>
  </sheetViews>
  <sheetFormatPr defaultColWidth="0" defaultRowHeight="21" zeroHeight="1" x14ac:dyDescent="0.35"/>
  <cols>
    <col min="1" max="1" width="127.7109375" style="18" customWidth="1"/>
    <col min="2" max="16384" width="9.140625" style="19" hidden="1"/>
  </cols>
  <sheetData>
    <row r="1" spans="1:1" x14ac:dyDescent="0.35">
      <c r="A1" s="15" t="s">
        <v>5663</v>
      </c>
    </row>
    <row r="2" spans="1:1" x14ac:dyDescent="0.35">
      <c r="A2" s="14"/>
    </row>
    <row r="3" spans="1:1" x14ac:dyDescent="0.35">
      <c r="A3" s="16" t="s">
        <v>5662</v>
      </c>
    </row>
    <row r="4" spans="1:1" x14ac:dyDescent="0.35">
      <c r="A4" s="16"/>
    </row>
    <row r="5" spans="1:1" x14ac:dyDescent="0.35">
      <c r="A5" s="16" t="s">
        <v>5834</v>
      </c>
    </row>
    <row r="6" spans="1:1" x14ac:dyDescent="0.35">
      <c r="A6" s="17"/>
    </row>
    <row r="7" spans="1:1" x14ac:dyDescent="0.35">
      <c r="A7" s="16" t="s">
        <v>5657</v>
      </c>
    </row>
    <row r="8" spans="1:1" x14ac:dyDescent="0.35">
      <c r="A8" s="17"/>
    </row>
    <row r="9" spans="1:1" x14ac:dyDescent="0.35">
      <c r="A9" s="16" t="s">
        <v>5664</v>
      </c>
    </row>
    <row r="10" spans="1:1" x14ac:dyDescent="0.35">
      <c r="A10" s="17"/>
    </row>
    <row r="11" spans="1:1" x14ac:dyDescent="0.35">
      <c r="A11" s="16" t="s">
        <v>5665</v>
      </c>
    </row>
    <row r="12" spans="1:1" x14ac:dyDescent="0.35">
      <c r="A12" s="17"/>
    </row>
  </sheetData>
  <hyperlinks>
    <hyperlink ref="A7" location="'Systematic Literature Review'!A1" display="Papers resulted from the systematic literature review" xr:uid="{1DE67BDB-0F3E-4B9E-9ED2-E207B2807732}"/>
    <hyperlink ref="A3" location="Glossary!A1" display="Glossary of the final concepts" xr:uid="{BCD15B93-511D-424B-8539-02AD7168B973}"/>
    <hyperlink ref="A9" location="'Extracted concepts'!A1" display="Concepts extracted from the literature" xr:uid="{A4E0F48B-D26B-4755-9E46-27D4F5691820}"/>
    <hyperlink ref="A11" location="'Extracted relationships'!A1" display="Relationships extracted from the literature" xr:uid="{753BDC39-BC8F-43FD-8162-45276D733D8E}"/>
    <hyperlink ref="A5" location="'References List - Glossary'!A1" display="List of references that were employed in the Glossary of the final concepts" xr:uid="{EFDD7804-9419-4B07-9BFB-6B8884539340}"/>
  </hyperlink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460A5-4C48-49D5-969A-66B1C3E41434}">
  <sheetPr codeName="Planilha19"/>
  <dimension ref="A1:D144"/>
  <sheetViews>
    <sheetView workbookViewId="0">
      <pane ySplit="1" topLeftCell="A2" activePane="bottomLeft" state="frozen"/>
      <selection pane="bottomLeft"/>
    </sheetView>
  </sheetViews>
  <sheetFormatPr defaultRowHeight="15" x14ac:dyDescent="0.25"/>
  <cols>
    <col min="1" max="1" width="7.42578125" bestFit="1" customWidth="1"/>
    <col min="2" max="2" width="29" bestFit="1" customWidth="1"/>
    <col min="3" max="3" width="113.28515625" customWidth="1"/>
    <col min="4" max="4" width="9.140625" style="26"/>
  </cols>
  <sheetData>
    <row r="1" spans="1:4" x14ac:dyDescent="0.25">
      <c r="A1" s="23" t="s">
        <v>222</v>
      </c>
      <c r="B1" s="23" t="s">
        <v>5666</v>
      </c>
      <c r="C1" s="23" t="s">
        <v>5686</v>
      </c>
    </row>
    <row r="2" spans="1:4" x14ac:dyDescent="0.25">
      <c r="A2" s="25" t="s">
        <v>1263</v>
      </c>
      <c r="B2" s="25" t="s">
        <v>1428</v>
      </c>
      <c r="C2" s="24" t="s">
        <v>5807</v>
      </c>
      <c r="D2" s="27"/>
    </row>
    <row r="3" spans="1:4" x14ac:dyDescent="0.25">
      <c r="A3" s="25" t="s">
        <v>3675</v>
      </c>
      <c r="B3" s="25" t="s">
        <v>3982</v>
      </c>
      <c r="C3" s="24" t="s">
        <v>5828</v>
      </c>
    </row>
    <row r="4" spans="1:4" x14ac:dyDescent="0.25">
      <c r="A4" s="25" t="s">
        <v>1321</v>
      </c>
      <c r="B4" s="25" t="s">
        <v>1476</v>
      </c>
      <c r="C4" s="24" t="s">
        <v>5700</v>
      </c>
    </row>
    <row r="5" spans="1:4" x14ac:dyDescent="0.25">
      <c r="A5" s="25" t="s">
        <v>227</v>
      </c>
      <c r="B5" s="25" t="s">
        <v>4174</v>
      </c>
      <c r="C5" s="24" t="s">
        <v>5717</v>
      </c>
    </row>
    <row r="6" spans="1:4" x14ac:dyDescent="0.25">
      <c r="A6" s="25" t="s">
        <v>5543</v>
      </c>
      <c r="B6" s="25" t="s">
        <v>5548</v>
      </c>
      <c r="C6" s="24" t="s">
        <v>5708</v>
      </c>
    </row>
    <row r="7" spans="1:4" ht="30" x14ac:dyDescent="0.25">
      <c r="A7" s="25" t="s">
        <v>324</v>
      </c>
      <c r="B7" s="25" t="s">
        <v>1129</v>
      </c>
      <c r="C7" s="24" t="s">
        <v>5757</v>
      </c>
    </row>
    <row r="8" spans="1:4" ht="30" x14ac:dyDescent="0.25">
      <c r="A8" s="25" t="s">
        <v>363</v>
      </c>
      <c r="B8" s="25" t="s">
        <v>5797</v>
      </c>
      <c r="C8" s="24" t="s">
        <v>5798</v>
      </c>
    </row>
    <row r="9" spans="1:4" x14ac:dyDescent="0.25">
      <c r="A9" s="25" t="s">
        <v>362</v>
      </c>
      <c r="B9" s="25" t="s">
        <v>5444</v>
      </c>
      <c r="C9" s="24" t="s">
        <v>5796</v>
      </c>
    </row>
    <row r="10" spans="1:4" x14ac:dyDescent="0.25">
      <c r="A10" s="25" t="s">
        <v>3669</v>
      </c>
      <c r="B10" s="25" t="s">
        <v>5468</v>
      </c>
      <c r="C10" s="24" t="s">
        <v>5768</v>
      </c>
    </row>
    <row r="11" spans="1:4" x14ac:dyDescent="0.25">
      <c r="A11" s="25" t="s">
        <v>346</v>
      </c>
      <c r="B11" s="25" t="s">
        <v>1150</v>
      </c>
      <c r="C11" s="24" t="s">
        <v>5792</v>
      </c>
    </row>
    <row r="12" spans="1:4" x14ac:dyDescent="0.25">
      <c r="A12" s="25" t="s">
        <v>263</v>
      </c>
      <c r="B12" s="25" t="s">
        <v>1077</v>
      </c>
      <c r="C12" s="24" t="s">
        <v>5783</v>
      </c>
    </row>
    <row r="13" spans="1:4" x14ac:dyDescent="0.25">
      <c r="A13" s="25" t="s">
        <v>1306</v>
      </c>
      <c r="B13" s="25" t="s">
        <v>5490</v>
      </c>
      <c r="C13" s="24" t="s">
        <v>5770</v>
      </c>
    </row>
    <row r="14" spans="1:4" ht="30" x14ac:dyDescent="0.25">
      <c r="A14" s="25" t="s">
        <v>1266</v>
      </c>
      <c r="B14" s="25" t="s">
        <v>5451</v>
      </c>
      <c r="C14" s="24" t="s">
        <v>5761</v>
      </c>
    </row>
    <row r="15" spans="1:4" ht="30" x14ac:dyDescent="0.25">
      <c r="A15" s="25" t="s">
        <v>3676</v>
      </c>
      <c r="B15" s="25" t="s">
        <v>3983</v>
      </c>
      <c r="C15" s="24" t="s">
        <v>5829</v>
      </c>
    </row>
    <row r="16" spans="1:4" ht="60" x14ac:dyDescent="0.25">
      <c r="A16" s="25" t="s">
        <v>1383</v>
      </c>
      <c r="B16" s="25" t="s">
        <v>3647</v>
      </c>
      <c r="C16" s="24" t="s">
        <v>5743</v>
      </c>
    </row>
    <row r="17" spans="1:3" ht="30" x14ac:dyDescent="0.25">
      <c r="A17" s="25" t="s">
        <v>1375</v>
      </c>
      <c r="B17" s="25" t="s">
        <v>1561</v>
      </c>
      <c r="C17" s="24" t="s">
        <v>5742</v>
      </c>
    </row>
    <row r="18" spans="1:3" x14ac:dyDescent="0.25">
      <c r="A18" s="25" t="s">
        <v>3765</v>
      </c>
      <c r="B18" s="25" t="s">
        <v>4208</v>
      </c>
      <c r="C18" s="24" t="s">
        <v>5711</v>
      </c>
    </row>
    <row r="19" spans="1:3" x14ac:dyDescent="0.25">
      <c r="A19" s="25" t="s">
        <v>373</v>
      </c>
      <c r="B19" s="25" t="s">
        <v>1175</v>
      </c>
      <c r="C19" s="24" t="s">
        <v>5732</v>
      </c>
    </row>
    <row r="20" spans="1:3" x14ac:dyDescent="0.25">
      <c r="A20" s="25" t="s">
        <v>243</v>
      </c>
      <c r="B20" s="25" t="s">
        <v>1548</v>
      </c>
      <c r="C20" s="24" t="s">
        <v>5749</v>
      </c>
    </row>
    <row r="21" spans="1:3" x14ac:dyDescent="0.25">
      <c r="A21" s="25" t="s">
        <v>1272</v>
      </c>
      <c r="B21" s="25" t="s">
        <v>5454</v>
      </c>
      <c r="C21" s="24" t="s">
        <v>5764</v>
      </c>
    </row>
    <row r="22" spans="1:3" x14ac:dyDescent="0.25">
      <c r="A22" s="25" t="s">
        <v>1276</v>
      </c>
      <c r="B22" s="25" t="s">
        <v>5455</v>
      </c>
      <c r="C22" s="24" t="s">
        <v>5699</v>
      </c>
    </row>
    <row r="23" spans="1:3" x14ac:dyDescent="0.25">
      <c r="A23" s="25" t="s">
        <v>3873</v>
      </c>
      <c r="B23" s="25" t="s">
        <v>5539</v>
      </c>
      <c r="C23" s="24" t="s">
        <v>5756</v>
      </c>
    </row>
    <row r="24" spans="1:3" x14ac:dyDescent="0.25">
      <c r="A24" s="25" t="s">
        <v>1325</v>
      </c>
      <c r="B24" s="25" t="s">
        <v>1481</v>
      </c>
      <c r="C24" s="24" t="s">
        <v>5724</v>
      </c>
    </row>
    <row r="25" spans="1:3" x14ac:dyDescent="0.25">
      <c r="A25" s="25" t="s">
        <v>1318</v>
      </c>
      <c r="B25" s="25" t="s">
        <v>1482</v>
      </c>
      <c r="C25" s="24" t="s">
        <v>5739</v>
      </c>
    </row>
    <row r="26" spans="1:3" ht="30" x14ac:dyDescent="0.25">
      <c r="A26" s="25" t="s">
        <v>1379</v>
      </c>
      <c r="B26" s="25" t="s">
        <v>1562</v>
      </c>
      <c r="C26" s="24" t="s">
        <v>5823</v>
      </c>
    </row>
    <row r="27" spans="1:3" x14ac:dyDescent="0.25">
      <c r="A27" s="25" t="s">
        <v>1392</v>
      </c>
      <c r="B27" s="25" t="s">
        <v>3637</v>
      </c>
      <c r="C27" s="24" t="s">
        <v>5719</v>
      </c>
    </row>
    <row r="28" spans="1:3" x14ac:dyDescent="0.25">
      <c r="A28" s="25" t="s">
        <v>3699</v>
      </c>
      <c r="B28" s="25" t="s">
        <v>4036</v>
      </c>
      <c r="C28" s="24" t="s">
        <v>5712</v>
      </c>
    </row>
    <row r="29" spans="1:3" x14ac:dyDescent="0.25">
      <c r="A29" s="25" t="s">
        <v>1341</v>
      </c>
      <c r="B29" s="25" t="s">
        <v>1501</v>
      </c>
      <c r="C29" s="24" t="s">
        <v>5702</v>
      </c>
    </row>
    <row r="30" spans="1:3" x14ac:dyDescent="0.25">
      <c r="A30" s="25" t="s">
        <v>1340</v>
      </c>
      <c r="B30" s="25" t="s">
        <v>1498</v>
      </c>
      <c r="C30" s="24" t="s">
        <v>5813</v>
      </c>
    </row>
    <row r="31" spans="1:3" x14ac:dyDescent="0.25">
      <c r="A31" s="25" t="s">
        <v>1402</v>
      </c>
      <c r="B31" s="25" t="s">
        <v>3653</v>
      </c>
      <c r="C31" s="24" t="s">
        <v>5727</v>
      </c>
    </row>
    <row r="32" spans="1:3" ht="30" x14ac:dyDescent="0.25">
      <c r="A32" s="25" t="s">
        <v>1373</v>
      </c>
      <c r="B32" s="25" t="s">
        <v>1560</v>
      </c>
      <c r="C32" s="24" t="s">
        <v>5820</v>
      </c>
    </row>
    <row r="33" spans="1:3" ht="30" x14ac:dyDescent="0.25">
      <c r="A33" s="25" t="s">
        <v>1397</v>
      </c>
      <c r="B33" s="25" t="s">
        <v>3652</v>
      </c>
      <c r="C33" s="24" t="s">
        <v>5826</v>
      </c>
    </row>
    <row r="34" spans="1:3" x14ac:dyDescent="0.25">
      <c r="A34" s="25" t="s">
        <v>384</v>
      </c>
      <c r="B34" s="25" t="s">
        <v>1184</v>
      </c>
      <c r="C34" s="24" t="s">
        <v>5804</v>
      </c>
    </row>
    <row r="35" spans="1:3" ht="30" x14ac:dyDescent="0.25">
      <c r="A35" s="25" t="s">
        <v>434</v>
      </c>
      <c r="B35" s="25" t="s">
        <v>1241</v>
      </c>
      <c r="C35" s="24" t="s">
        <v>5697</v>
      </c>
    </row>
    <row r="36" spans="1:3" x14ac:dyDescent="0.25">
      <c r="A36" s="25" t="s">
        <v>3821</v>
      </c>
      <c r="B36" s="25" t="s">
        <v>1409</v>
      </c>
      <c r="C36" s="24" t="s">
        <v>5716</v>
      </c>
    </row>
    <row r="37" spans="1:3" x14ac:dyDescent="0.25">
      <c r="A37" s="25" t="s">
        <v>226</v>
      </c>
      <c r="B37" s="25" t="s">
        <v>3645</v>
      </c>
      <c r="C37" s="24" t="s">
        <v>5835</v>
      </c>
    </row>
    <row r="38" spans="1:3" x14ac:dyDescent="0.25">
      <c r="A38" s="25" t="s">
        <v>3822</v>
      </c>
      <c r="B38" s="25" t="s">
        <v>4926</v>
      </c>
      <c r="C38" s="24" t="s">
        <v>5709</v>
      </c>
    </row>
    <row r="39" spans="1:3" x14ac:dyDescent="0.25">
      <c r="A39" s="25" t="s">
        <v>3792</v>
      </c>
      <c r="B39" s="25" t="s">
        <v>4822</v>
      </c>
      <c r="C39" s="24" t="s">
        <v>5710</v>
      </c>
    </row>
    <row r="40" spans="1:3" ht="30" x14ac:dyDescent="0.25">
      <c r="A40" s="25" t="s">
        <v>1262</v>
      </c>
      <c r="B40" s="25" t="s">
        <v>1427</v>
      </c>
      <c r="C40" s="24" t="s">
        <v>5806</v>
      </c>
    </row>
    <row r="41" spans="1:3" ht="45" x14ac:dyDescent="0.25">
      <c r="A41" s="25" t="s">
        <v>1350</v>
      </c>
      <c r="B41" s="25" t="s">
        <v>1509</v>
      </c>
      <c r="C41" s="24" t="s">
        <v>5816</v>
      </c>
    </row>
    <row r="42" spans="1:3" ht="30" x14ac:dyDescent="0.25">
      <c r="A42" s="25" t="s">
        <v>254</v>
      </c>
      <c r="B42" s="25" t="s">
        <v>1473</v>
      </c>
      <c r="C42" s="24" t="s">
        <v>5782</v>
      </c>
    </row>
    <row r="43" spans="1:3" x14ac:dyDescent="0.25">
      <c r="A43" s="25" t="s">
        <v>1345</v>
      </c>
      <c r="B43" s="25" t="s">
        <v>1505</v>
      </c>
      <c r="C43" s="24" t="s">
        <v>5814</v>
      </c>
    </row>
    <row r="44" spans="1:3" x14ac:dyDescent="0.25">
      <c r="A44" s="25" t="s">
        <v>383</v>
      </c>
      <c r="B44" s="25" t="s">
        <v>5733</v>
      </c>
      <c r="C44" s="24" t="s">
        <v>5734</v>
      </c>
    </row>
    <row r="45" spans="1:3" ht="30" x14ac:dyDescent="0.25">
      <c r="A45" s="25" t="s">
        <v>1372</v>
      </c>
      <c r="B45" s="25" t="s">
        <v>4821</v>
      </c>
      <c r="C45" s="24" t="s">
        <v>5752</v>
      </c>
    </row>
    <row r="46" spans="1:3" x14ac:dyDescent="0.25">
      <c r="A46" s="25" t="s">
        <v>1261</v>
      </c>
      <c r="B46" s="25" t="s">
        <v>1426</v>
      </c>
      <c r="C46" s="24" t="s">
        <v>5760</v>
      </c>
    </row>
    <row r="47" spans="1:3" x14ac:dyDescent="0.25">
      <c r="A47" s="25" t="s">
        <v>1369</v>
      </c>
      <c r="B47" s="25" t="s">
        <v>1556</v>
      </c>
      <c r="C47" s="24" t="s">
        <v>5714</v>
      </c>
    </row>
    <row r="48" spans="1:3" ht="30" x14ac:dyDescent="0.25">
      <c r="A48" s="25" t="s">
        <v>354</v>
      </c>
      <c r="B48" s="25" t="s">
        <v>1158</v>
      </c>
      <c r="C48" s="24" t="s">
        <v>5723</v>
      </c>
    </row>
    <row r="49" spans="1:3" ht="30" x14ac:dyDescent="0.25">
      <c r="A49" s="25" t="s">
        <v>1269</v>
      </c>
      <c r="B49" s="25" t="s">
        <v>1434</v>
      </c>
      <c r="C49" s="24" t="s">
        <v>5763</v>
      </c>
    </row>
    <row r="50" spans="1:3" ht="30" x14ac:dyDescent="0.25">
      <c r="A50" s="25" t="s">
        <v>3700</v>
      </c>
      <c r="B50" s="25" t="s">
        <v>4037</v>
      </c>
      <c r="C50" s="24" t="s">
        <v>5765</v>
      </c>
    </row>
    <row r="51" spans="1:3" x14ac:dyDescent="0.25">
      <c r="A51" s="25" t="s">
        <v>352</v>
      </c>
      <c r="B51" s="25" t="s">
        <v>1156</v>
      </c>
      <c r="C51" s="24" t="s">
        <v>5793</v>
      </c>
    </row>
    <row r="52" spans="1:3" x14ac:dyDescent="0.25">
      <c r="A52" s="25" t="s">
        <v>353</v>
      </c>
      <c r="B52" s="25" t="s">
        <v>1157</v>
      </c>
      <c r="C52" s="24" t="s">
        <v>5794</v>
      </c>
    </row>
    <row r="53" spans="1:3" ht="30" x14ac:dyDescent="0.25">
      <c r="A53" s="25" t="s">
        <v>364</v>
      </c>
      <c r="B53" s="25" t="s">
        <v>1167</v>
      </c>
      <c r="C53" s="24" t="s">
        <v>5799</v>
      </c>
    </row>
    <row r="54" spans="1:3" x14ac:dyDescent="0.25">
      <c r="A54" s="25" t="s">
        <v>365</v>
      </c>
      <c r="B54" s="25" t="s">
        <v>5446</v>
      </c>
      <c r="C54" s="24" t="s">
        <v>5731</v>
      </c>
    </row>
    <row r="55" spans="1:3" ht="30" x14ac:dyDescent="0.25">
      <c r="A55" s="25" t="s">
        <v>3679</v>
      </c>
      <c r="B55" s="25" t="s">
        <v>4154</v>
      </c>
      <c r="C55" s="24" t="s">
        <v>5830</v>
      </c>
    </row>
    <row r="56" spans="1:3" x14ac:dyDescent="0.25">
      <c r="A56" s="25" t="s">
        <v>1371</v>
      </c>
      <c r="B56" s="25" t="s">
        <v>1559</v>
      </c>
      <c r="C56" s="24" t="s">
        <v>5751</v>
      </c>
    </row>
    <row r="57" spans="1:3" ht="30" x14ac:dyDescent="0.25">
      <c r="A57" s="25" t="s">
        <v>223</v>
      </c>
      <c r="B57" s="25" t="s">
        <v>439</v>
      </c>
      <c r="C57" s="24" t="s">
        <v>5776</v>
      </c>
    </row>
    <row r="58" spans="1:3" x14ac:dyDescent="0.25">
      <c r="A58" s="25" t="s">
        <v>3733</v>
      </c>
      <c r="B58" s="25" t="s">
        <v>4136</v>
      </c>
      <c r="C58" s="24" t="s">
        <v>5755</v>
      </c>
    </row>
    <row r="59" spans="1:3" x14ac:dyDescent="0.25">
      <c r="A59" s="25" t="s">
        <v>1370</v>
      </c>
      <c r="B59" s="25" t="s">
        <v>5533</v>
      </c>
      <c r="C59" s="24" t="s">
        <v>5715</v>
      </c>
    </row>
    <row r="60" spans="1:3" ht="30" x14ac:dyDescent="0.25">
      <c r="A60" s="25" t="s">
        <v>366</v>
      </c>
      <c r="B60" s="25" t="s">
        <v>1168</v>
      </c>
      <c r="C60" s="24" t="s">
        <v>5800</v>
      </c>
    </row>
    <row r="61" spans="1:3" ht="30" x14ac:dyDescent="0.25">
      <c r="A61" s="25" t="s">
        <v>279</v>
      </c>
      <c r="B61" s="25" t="s">
        <v>4939</v>
      </c>
      <c r="C61" s="24" t="s">
        <v>5693</v>
      </c>
    </row>
    <row r="62" spans="1:3" ht="30" x14ac:dyDescent="0.25">
      <c r="A62" s="25" t="s">
        <v>3836</v>
      </c>
      <c r="B62" s="25" t="s">
        <v>5630</v>
      </c>
      <c r="C62" s="24" t="s">
        <v>5832</v>
      </c>
    </row>
    <row r="63" spans="1:3" x14ac:dyDescent="0.25">
      <c r="A63" s="25" t="s">
        <v>1406</v>
      </c>
      <c r="B63" s="25" t="s">
        <v>3955</v>
      </c>
      <c r="C63" s="24" t="s">
        <v>5725</v>
      </c>
    </row>
    <row r="64" spans="1:3" x14ac:dyDescent="0.25">
      <c r="A64" s="25" t="s">
        <v>380</v>
      </c>
      <c r="B64" s="25" t="s">
        <v>1182</v>
      </c>
      <c r="C64" s="24" t="s">
        <v>5801</v>
      </c>
    </row>
    <row r="65" spans="1:3" x14ac:dyDescent="0.25">
      <c r="A65" s="25" t="s">
        <v>268</v>
      </c>
      <c r="B65" s="25" t="s">
        <v>1082</v>
      </c>
      <c r="C65" s="24" t="s">
        <v>5728</v>
      </c>
    </row>
    <row r="66" spans="1:3" x14ac:dyDescent="0.25">
      <c r="A66" s="25" t="s">
        <v>355</v>
      </c>
      <c r="B66" s="25" t="s">
        <v>1159</v>
      </c>
      <c r="C66" s="24" t="s">
        <v>5772</v>
      </c>
    </row>
    <row r="67" spans="1:3" x14ac:dyDescent="0.25">
      <c r="A67" s="25" t="s">
        <v>1404</v>
      </c>
      <c r="B67" s="25" t="s">
        <v>3953</v>
      </c>
      <c r="C67" s="24" t="s">
        <v>5744</v>
      </c>
    </row>
    <row r="68" spans="1:3" x14ac:dyDescent="0.25">
      <c r="A68" s="25" t="s">
        <v>252</v>
      </c>
      <c r="B68" s="25" t="s">
        <v>1542</v>
      </c>
      <c r="C68" s="24" t="s">
        <v>5729</v>
      </c>
    </row>
    <row r="69" spans="1:3" x14ac:dyDescent="0.25">
      <c r="A69" s="25" t="s">
        <v>1368</v>
      </c>
      <c r="B69" s="25" t="s">
        <v>1553</v>
      </c>
      <c r="C69" s="24" t="s">
        <v>5819</v>
      </c>
    </row>
    <row r="70" spans="1:3" x14ac:dyDescent="0.25">
      <c r="A70" s="25" t="s">
        <v>1378</v>
      </c>
      <c r="B70" s="25" t="s">
        <v>1563</v>
      </c>
      <c r="C70" s="24" t="s">
        <v>5822</v>
      </c>
    </row>
    <row r="71" spans="1:3" ht="30" x14ac:dyDescent="0.25">
      <c r="A71" s="25" t="s">
        <v>1363</v>
      </c>
      <c r="B71" s="25" t="s">
        <v>1549</v>
      </c>
      <c r="C71" s="24" t="s">
        <v>5706</v>
      </c>
    </row>
    <row r="72" spans="1:3" x14ac:dyDescent="0.25">
      <c r="A72" s="25" t="s">
        <v>3934</v>
      </c>
      <c r="B72" s="25" t="s">
        <v>5284</v>
      </c>
      <c r="C72" s="24" t="s">
        <v>5707</v>
      </c>
    </row>
    <row r="73" spans="1:3" x14ac:dyDescent="0.25">
      <c r="A73" s="25" t="s">
        <v>1396</v>
      </c>
      <c r="B73" s="25" t="s">
        <v>5472</v>
      </c>
      <c r="C73" s="24" t="s">
        <v>5825</v>
      </c>
    </row>
    <row r="74" spans="1:3" x14ac:dyDescent="0.25">
      <c r="A74" s="25" t="s">
        <v>1395</v>
      </c>
      <c r="B74" s="25" t="s">
        <v>5471</v>
      </c>
      <c r="C74" s="24" t="s">
        <v>5824</v>
      </c>
    </row>
    <row r="75" spans="1:3" x14ac:dyDescent="0.25">
      <c r="A75" s="25" t="s">
        <v>1393</v>
      </c>
      <c r="B75" s="25" t="s">
        <v>5469</v>
      </c>
      <c r="C75" s="24" t="s">
        <v>5720</v>
      </c>
    </row>
    <row r="76" spans="1:3" ht="30" x14ac:dyDescent="0.25">
      <c r="A76" s="25" t="s">
        <v>1400</v>
      </c>
      <c r="B76" s="25" t="s">
        <v>3649</v>
      </c>
      <c r="C76" s="24" t="s">
        <v>5767</v>
      </c>
    </row>
    <row r="77" spans="1:3" x14ac:dyDescent="0.25">
      <c r="A77" s="25" t="s">
        <v>1394</v>
      </c>
      <c r="B77" s="25" t="s">
        <v>3639</v>
      </c>
      <c r="C77" s="24" t="s">
        <v>5721</v>
      </c>
    </row>
    <row r="78" spans="1:3" x14ac:dyDescent="0.25">
      <c r="A78" s="25" t="s">
        <v>277</v>
      </c>
      <c r="B78" s="25" t="s">
        <v>1093</v>
      </c>
      <c r="C78" s="24" t="s">
        <v>5746</v>
      </c>
    </row>
    <row r="79" spans="1:3" x14ac:dyDescent="0.25">
      <c r="A79" s="25" t="s">
        <v>1357</v>
      </c>
      <c r="B79" s="25" t="s">
        <v>4966</v>
      </c>
      <c r="C79" s="24" t="s">
        <v>5718</v>
      </c>
    </row>
    <row r="80" spans="1:3" x14ac:dyDescent="0.25">
      <c r="A80" s="25" t="s">
        <v>293</v>
      </c>
      <c r="B80" s="25" t="s">
        <v>5441</v>
      </c>
      <c r="C80" s="24" t="s">
        <v>5730</v>
      </c>
    </row>
    <row r="81" spans="1:3" x14ac:dyDescent="0.25">
      <c r="A81" s="25" t="s">
        <v>391</v>
      </c>
      <c r="B81" s="25" t="s">
        <v>1191</v>
      </c>
      <c r="C81" s="24" t="s">
        <v>5736</v>
      </c>
    </row>
    <row r="82" spans="1:3" x14ac:dyDescent="0.25">
      <c r="A82" s="25" t="s">
        <v>3753</v>
      </c>
      <c r="B82" s="25" t="s">
        <v>5590</v>
      </c>
      <c r="C82" s="24" t="s">
        <v>5745</v>
      </c>
    </row>
    <row r="83" spans="1:3" x14ac:dyDescent="0.25">
      <c r="A83" s="25" t="s">
        <v>291</v>
      </c>
      <c r="B83" s="25" t="s">
        <v>5424</v>
      </c>
      <c r="C83" s="24" t="s">
        <v>5694</v>
      </c>
    </row>
    <row r="84" spans="1:3" ht="30" x14ac:dyDescent="0.25">
      <c r="A84" s="25" t="s">
        <v>292</v>
      </c>
      <c r="B84" s="25" t="s">
        <v>5426</v>
      </c>
      <c r="C84" s="24" t="s">
        <v>5787</v>
      </c>
    </row>
    <row r="85" spans="1:3" ht="30" x14ac:dyDescent="0.25">
      <c r="A85" s="25" t="s">
        <v>1356</v>
      </c>
      <c r="B85" s="25" t="s">
        <v>1536</v>
      </c>
      <c r="C85" s="24" t="s">
        <v>5817</v>
      </c>
    </row>
    <row r="86" spans="1:3" x14ac:dyDescent="0.25">
      <c r="A86" s="25" t="s">
        <v>286</v>
      </c>
      <c r="B86" s="25" t="s">
        <v>5420</v>
      </c>
      <c r="C86" s="24" t="s">
        <v>5786</v>
      </c>
    </row>
    <row r="87" spans="1:3" ht="45" x14ac:dyDescent="0.25">
      <c r="A87" s="25" t="s">
        <v>3952</v>
      </c>
      <c r="B87" s="25" t="s">
        <v>5458</v>
      </c>
      <c r="C87" s="24" t="s">
        <v>5773</v>
      </c>
    </row>
    <row r="88" spans="1:3" ht="30" x14ac:dyDescent="0.25">
      <c r="A88" s="25" t="s">
        <v>294</v>
      </c>
      <c r="B88" s="25" t="s">
        <v>5427</v>
      </c>
      <c r="C88" s="24" t="s">
        <v>5695</v>
      </c>
    </row>
    <row r="89" spans="1:3" x14ac:dyDescent="0.25">
      <c r="A89" s="25" t="s">
        <v>295</v>
      </c>
      <c r="B89" s="25" t="s">
        <v>5440</v>
      </c>
      <c r="C89" s="24" t="s">
        <v>5691</v>
      </c>
    </row>
    <row r="90" spans="1:3" x14ac:dyDescent="0.25">
      <c r="A90" s="25" t="s">
        <v>296</v>
      </c>
      <c r="B90" s="25" t="s">
        <v>5439</v>
      </c>
      <c r="C90" s="24" t="s">
        <v>5788</v>
      </c>
    </row>
    <row r="91" spans="1:3" x14ac:dyDescent="0.25">
      <c r="A91" s="25" t="s">
        <v>297</v>
      </c>
      <c r="B91" s="25" t="s">
        <v>5438</v>
      </c>
      <c r="C91" s="24" t="s">
        <v>5789</v>
      </c>
    </row>
    <row r="92" spans="1:3" ht="60" x14ac:dyDescent="0.25">
      <c r="A92" s="25" t="s">
        <v>5611</v>
      </c>
      <c r="B92" s="25" t="s">
        <v>5774</v>
      </c>
      <c r="C92" s="24" t="s">
        <v>5833</v>
      </c>
    </row>
    <row r="93" spans="1:3" ht="30" x14ac:dyDescent="0.25">
      <c r="A93" s="25" t="s">
        <v>225</v>
      </c>
      <c r="B93" s="25" t="s">
        <v>443</v>
      </c>
      <c r="C93" s="24" t="s">
        <v>5777</v>
      </c>
    </row>
    <row r="94" spans="1:3" ht="30" x14ac:dyDescent="0.25">
      <c r="A94" s="24" t="s">
        <v>1518</v>
      </c>
      <c r="B94" s="24" t="s">
        <v>1092</v>
      </c>
      <c r="C94" s="24" t="s">
        <v>5775</v>
      </c>
    </row>
    <row r="95" spans="1:3" ht="30" x14ac:dyDescent="0.25">
      <c r="A95" s="25" t="s">
        <v>385</v>
      </c>
      <c r="B95" s="25" t="s">
        <v>1477</v>
      </c>
      <c r="C95" s="24" t="s">
        <v>5735</v>
      </c>
    </row>
    <row r="96" spans="1:3" x14ac:dyDescent="0.25">
      <c r="A96" s="25" t="s">
        <v>247</v>
      </c>
      <c r="B96" s="25" t="s">
        <v>1062</v>
      </c>
      <c r="C96" s="24" t="s">
        <v>5779</v>
      </c>
    </row>
    <row r="97" spans="1:3" x14ac:dyDescent="0.25">
      <c r="A97" s="25" t="s">
        <v>386</v>
      </c>
      <c r="B97" s="25" t="s">
        <v>1187</v>
      </c>
      <c r="C97" s="24" t="s">
        <v>5737</v>
      </c>
    </row>
    <row r="98" spans="1:3" ht="30" x14ac:dyDescent="0.25">
      <c r="A98" s="25" t="s">
        <v>1317</v>
      </c>
      <c r="B98" s="25" t="s">
        <v>1475</v>
      </c>
      <c r="C98" s="24" t="s">
        <v>5809</v>
      </c>
    </row>
    <row r="99" spans="1:3" ht="30" x14ac:dyDescent="0.25">
      <c r="A99" s="25" t="s">
        <v>1323</v>
      </c>
      <c r="B99" s="25" t="s">
        <v>1479</v>
      </c>
      <c r="C99" s="24" t="s">
        <v>5811</v>
      </c>
    </row>
    <row r="100" spans="1:3" x14ac:dyDescent="0.25">
      <c r="A100" s="25" t="s">
        <v>1348</v>
      </c>
      <c r="B100" s="25" t="s">
        <v>1507</v>
      </c>
      <c r="C100" s="24" t="s">
        <v>5815</v>
      </c>
    </row>
    <row r="101" spans="1:3" ht="30" x14ac:dyDescent="0.25">
      <c r="A101" s="25" t="s">
        <v>1346</v>
      </c>
      <c r="B101" s="25" t="s">
        <v>5534</v>
      </c>
      <c r="C101" s="24" t="s">
        <v>5703</v>
      </c>
    </row>
    <row r="102" spans="1:3" x14ac:dyDescent="0.25">
      <c r="A102" s="25" t="s">
        <v>270</v>
      </c>
      <c r="B102" s="25" t="s">
        <v>1084</v>
      </c>
      <c r="C102" s="24" t="s">
        <v>5784</v>
      </c>
    </row>
    <row r="103" spans="1:3" ht="30" x14ac:dyDescent="0.25">
      <c r="A103" s="25" t="s">
        <v>1364</v>
      </c>
      <c r="B103" s="25" t="s">
        <v>1554</v>
      </c>
      <c r="C103" s="24" t="s">
        <v>5818</v>
      </c>
    </row>
    <row r="104" spans="1:3" ht="30" x14ac:dyDescent="0.25">
      <c r="A104" s="25" t="s">
        <v>381</v>
      </c>
      <c r="B104" s="25" t="s">
        <v>1183</v>
      </c>
      <c r="C104" s="24" t="s">
        <v>5802</v>
      </c>
    </row>
    <row r="105" spans="1:3" ht="30" x14ac:dyDescent="0.25">
      <c r="A105" s="25" t="s">
        <v>224</v>
      </c>
      <c r="B105" s="25" t="s">
        <v>440</v>
      </c>
      <c r="C105" s="24" t="s">
        <v>5750</v>
      </c>
    </row>
    <row r="106" spans="1:3" x14ac:dyDescent="0.25">
      <c r="A106" s="25" t="s">
        <v>1285</v>
      </c>
      <c r="B106" s="25" t="s">
        <v>1447</v>
      </c>
      <c r="C106" s="24" t="s">
        <v>5808</v>
      </c>
    </row>
    <row r="107" spans="1:3" x14ac:dyDescent="0.25">
      <c r="A107" s="25" t="s">
        <v>1377</v>
      </c>
      <c r="B107" s="25" t="s">
        <v>1564</v>
      </c>
      <c r="C107" s="24" t="s">
        <v>5821</v>
      </c>
    </row>
    <row r="108" spans="1:3" x14ac:dyDescent="0.25">
      <c r="A108" s="25" t="s">
        <v>1320</v>
      </c>
      <c r="B108" s="25" t="s">
        <v>1491</v>
      </c>
      <c r="C108" s="24" t="s">
        <v>5740</v>
      </c>
    </row>
    <row r="109" spans="1:3" ht="30" x14ac:dyDescent="0.25">
      <c r="A109" s="25" t="s">
        <v>348</v>
      </c>
      <c r="B109" s="25" t="s">
        <v>1152</v>
      </c>
      <c r="C109" s="24" t="s">
        <v>5758</v>
      </c>
    </row>
    <row r="110" spans="1:3" ht="30" x14ac:dyDescent="0.25">
      <c r="A110" s="25" t="s">
        <v>237</v>
      </c>
      <c r="B110" s="25" t="s">
        <v>451</v>
      </c>
      <c r="C110" s="24" t="s">
        <v>5747</v>
      </c>
    </row>
    <row r="111" spans="1:3" x14ac:dyDescent="0.25">
      <c r="A111" s="25" t="s">
        <v>3858</v>
      </c>
      <c r="B111" s="25" t="s">
        <v>5026</v>
      </c>
      <c r="C111" s="24" t="s">
        <v>5705</v>
      </c>
    </row>
    <row r="112" spans="1:3" ht="30" x14ac:dyDescent="0.25">
      <c r="A112" s="25" t="s">
        <v>273</v>
      </c>
      <c r="B112" s="25" t="s">
        <v>1087</v>
      </c>
      <c r="C112" s="24" t="s">
        <v>5785</v>
      </c>
    </row>
    <row r="113" spans="1:3" x14ac:dyDescent="0.25">
      <c r="A113" s="25" t="s">
        <v>298</v>
      </c>
      <c r="B113" s="25" t="s">
        <v>1104</v>
      </c>
      <c r="C113" s="24" t="s">
        <v>5790</v>
      </c>
    </row>
    <row r="114" spans="1:3" x14ac:dyDescent="0.25">
      <c r="A114" s="25" t="s">
        <v>315</v>
      </c>
      <c r="B114" s="25" t="s">
        <v>5442</v>
      </c>
      <c r="C114" s="24" t="s">
        <v>5688</v>
      </c>
    </row>
    <row r="115" spans="1:3" ht="30" x14ac:dyDescent="0.25">
      <c r="A115" s="25" t="s">
        <v>382</v>
      </c>
      <c r="B115" s="25" t="s">
        <v>5448</v>
      </c>
      <c r="C115" s="24" t="s">
        <v>5803</v>
      </c>
    </row>
    <row r="116" spans="1:3" x14ac:dyDescent="0.25">
      <c r="A116" s="25" t="s">
        <v>406</v>
      </c>
      <c r="B116" s="25" t="s">
        <v>1205</v>
      </c>
      <c r="C116" s="24" t="s">
        <v>5696</v>
      </c>
    </row>
    <row r="117" spans="1:3" x14ac:dyDescent="0.25">
      <c r="A117" s="25" t="s">
        <v>318</v>
      </c>
      <c r="B117" s="25" t="s">
        <v>1123</v>
      </c>
      <c r="C117" s="24" t="s">
        <v>5689</v>
      </c>
    </row>
    <row r="118" spans="1:3" x14ac:dyDescent="0.25">
      <c r="A118" s="25" t="s">
        <v>1389</v>
      </c>
      <c r="B118" s="25" t="s">
        <v>3636</v>
      </c>
      <c r="C118" s="24" t="s">
        <v>5769</v>
      </c>
    </row>
    <row r="119" spans="1:3" ht="30" x14ac:dyDescent="0.25">
      <c r="A119" s="25" t="s">
        <v>1390</v>
      </c>
      <c r="B119" s="25" t="s">
        <v>5464</v>
      </c>
      <c r="C119" s="24" t="s">
        <v>5704</v>
      </c>
    </row>
    <row r="120" spans="1:3" x14ac:dyDescent="0.25">
      <c r="A120" s="25" t="s">
        <v>313</v>
      </c>
      <c r="B120" s="25" t="s">
        <v>1119</v>
      </c>
      <c r="C120" s="24" t="s">
        <v>5791</v>
      </c>
    </row>
    <row r="121" spans="1:3" ht="30" x14ac:dyDescent="0.25">
      <c r="A121" s="25" t="s">
        <v>1324</v>
      </c>
      <c r="B121" s="25" t="s">
        <v>1480</v>
      </c>
      <c r="C121" s="24" t="s">
        <v>5701</v>
      </c>
    </row>
    <row r="122" spans="1:3" x14ac:dyDescent="0.25">
      <c r="A122" s="25" t="s">
        <v>319</v>
      </c>
      <c r="B122" s="25" t="s">
        <v>5443</v>
      </c>
      <c r="C122" s="24" t="s">
        <v>5690</v>
      </c>
    </row>
    <row r="123" spans="1:3" x14ac:dyDescent="0.25">
      <c r="A123" s="25" t="s">
        <v>1322</v>
      </c>
      <c r="B123" s="25" t="s">
        <v>1478</v>
      </c>
      <c r="C123" s="24" t="s">
        <v>5810</v>
      </c>
    </row>
    <row r="124" spans="1:3" x14ac:dyDescent="0.25">
      <c r="A124" s="25" t="s">
        <v>3674</v>
      </c>
      <c r="B124" s="25" t="s">
        <v>3981</v>
      </c>
      <c r="C124" s="24" t="s">
        <v>5827</v>
      </c>
    </row>
    <row r="125" spans="1:3" x14ac:dyDescent="0.25">
      <c r="A125" s="25" t="s">
        <v>1351</v>
      </c>
      <c r="B125" s="25" t="s">
        <v>1510</v>
      </c>
      <c r="C125" s="24" t="s">
        <v>5741</v>
      </c>
    </row>
    <row r="126" spans="1:3" x14ac:dyDescent="0.25">
      <c r="A126" s="25" t="s">
        <v>1349</v>
      </c>
      <c r="B126" s="25" t="s">
        <v>1508</v>
      </c>
      <c r="C126" s="24" t="s">
        <v>5738</v>
      </c>
    </row>
    <row r="127" spans="1:3" x14ac:dyDescent="0.25">
      <c r="A127" s="25" t="s">
        <v>249</v>
      </c>
      <c r="B127" s="25" t="s">
        <v>1064</v>
      </c>
      <c r="C127" s="24" t="s">
        <v>5781</v>
      </c>
    </row>
    <row r="128" spans="1:3" x14ac:dyDescent="0.25">
      <c r="A128" s="25" t="s">
        <v>1268</v>
      </c>
      <c r="B128" s="25" t="s">
        <v>1433</v>
      </c>
      <c r="C128" s="24" t="s">
        <v>5762</v>
      </c>
    </row>
    <row r="129" spans="1:3" x14ac:dyDescent="0.25">
      <c r="A129" s="25" t="s">
        <v>3737</v>
      </c>
      <c r="B129" s="25" t="s">
        <v>4156</v>
      </c>
      <c r="C129" s="24" t="s">
        <v>5831</v>
      </c>
    </row>
    <row r="130" spans="1:3" ht="30" x14ac:dyDescent="0.25">
      <c r="A130" s="25" t="s">
        <v>242</v>
      </c>
      <c r="B130" s="25" t="s">
        <v>1059</v>
      </c>
      <c r="C130" s="24" t="s">
        <v>5748</v>
      </c>
    </row>
    <row r="131" spans="1:3" ht="30" x14ac:dyDescent="0.25">
      <c r="A131" s="25" t="s">
        <v>228</v>
      </c>
      <c r="B131" s="25" t="s">
        <v>444</v>
      </c>
      <c r="C131" s="24" t="s">
        <v>5778</v>
      </c>
    </row>
    <row r="132" spans="1:3" x14ac:dyDescent="0.25">
      <c r="A132" s="25" t="s">
        <v>387</v>
      </c>
      <c r="B132" s="25" t="s">
        <v>5557</v>
      </c>
      <c r="C132" s="24" t="s">
        <v>5805</v>
      </c>
    </row>
    <row r="133" spans="1:3" ht="30" x14ac:dyDescent="0.25">
      <c r="A133" s="25" t="s">
        <v>1374</v>
      </c>
      <c r="B133" s="25" t="s">
        <v>1558</v>
      </c>
      <c r="C133" s="24" t="s">
        <v>5722</v>
      </c>
    </row>
    <row r="134" spans="1:3" x14ac:dyDescent="0.25">
      <c r="A134" s="25" t="s">
        <v>3691</v>
      </c>
      <c r="B134" s="25" t="s">
        <v>4023</v>
      </c>
      <c r="C134" s="24" t="s">
        <v>5713</v>
      </c>
    </row>
    <row r="135" spans="1:3" ht="30" x14ac:dyDescent="0.25">
      <c r="A135" s="25" t="s">
        <v>248</v>
      </c>
      <c r="B135" s="25" t="s">
        <v>1063</v>
      </c>
      <c r="C135" s="24" t="s">
        <v>5780</v>
      </c>
    </row>
    <row r="136" spans="1:3" x14ac:dyDescent="0.25">
      <c r="A136" s="25" t="s">
        <v>1260</v>
      </c>
      <c r="B136" s="25" t="s">
        <v>1425</v>
      </c>
      <c r="C136" s="24" t="s">
        <v>5698</v>
      </c>
    </row>
    <row r="137" spans="1:3" x14ac:dyDescent="0.25">
      <c r="A137" s="25" t="s">
        <v>238</v>
      </c>
      <c r="B137" s="25" t="s">
        <v>452</v>
      </c>
      <c r="C137" s="24" t="s">
        <v>5692</v>
      </c>
    </row>
    <row r="138" spans="1:3" ht="30" x14ac:dyDescent="0.25">
      <c r="A138" s="25" t="s">
        <v>1227</v>
      </c>
      <c r="B138" s="25" t="s">
        <v>1538</v>
      </c>
      <c r="C138" s="24" t="s">
        <v>5759</v>
      </c>
    </row>
    <row r="139" spans="1:3" x14ac:dyDescent="0.25">
      <c r="A139" s="25" t="s">
        <v>1403</v>
      </c>
      <c r="B139" s="25" t="s">
        <v>3654</v>
      </c>
      <c r="C139" s="24" t="s">
        <v>5726</v>
      </c>
    </row>
    <row r="140" spans="1:3" x14ac:dyDescent="0.25">
      <c r="A140" s="25" t="s">
        <v>317</v>
      </c>
      <c r="B140" s="25" t="s">
        <v>1122</v>
      </c>
      <c r="C140" s="24" t="s">
        <v>5687</v>
      </c>
    </row>
    <row r="141" spans="1:3" ht="45" x14ac:dyDescent="0.25">
      <c r="A141" s="25" t="s">
        <v>1334</v>
      </c>
      <c r="B141" s="25" t="s">
        <v>1493</v>
      </c>
      <c r="C141" s="24" t="s">
        <v>5812</v>
      </c>
    </row>
    <row r="142" spans="1:3" x14ac:dyDescent="0.25">
      <c r="A142" s="25" t="s">
        <v>275</v>
      </c>
      <c r="B142" s="25" t="s">
        <v>1065</v>
      </c>
      <c r="C142" s="24" t="s">
        <v>5771</v>
      </c>
    </row>
    <row r="143" spans="1:3" x14ac:dyDescent="0.25">
      <c r="A143" s="25" t="s">
        <v>1315</v>
      </c>
      <c r="B143" s="25" t="s">
        <v>5491</v>
      </c>
      <c r="C143" s="24" t="s">
        <v>5766</v>
      </c>
    </row>
    <row r="144" spans="1:3" x14ac:dyDescent="0.25">
      <c r="A144" s="25" t="s">
        <v>360</v>
      </c>
      <c r="B144" s="25" t="s">
        <v>1164</v>
      </c>
      <c r="C144" s="24" t="s">
        <v>5795</v>
      </c>
    </row>
  </sheetData>
  <autoFilter ref="A1:C144" xr:uid="{7126DCF8-EC89-4BEC-B97C-E27FE00D1D89}">
    <sortState xmlns:xlrd2="http://schemas.microsoft.com/office/spreadsheetml/2017/richdata2" ref="A2:C144">
      <sortCondition ref="B1:B144"/>
    </sortState>
  </autoFilter>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BF5CA-A4B9-4312-ABD4-EA1E584295B7}">
  <sheetPr codeName="Planilha5"/>
  <dimension ref="A1:A28"/>
  <sheetViews>
    <sheetView workbookViewId="0">
      <pane ySplit="1" topLeftCell="A2" activePane="bottomLeft" state="frozen"/>
      <selection pane="bottomLeft"/>
    </sheetView>
  </sheetViews>
  <sheetFormatPr defaultColWidth="181.28515625" defaultRowHeight="15" x14ac:dyDescent="0.25"/>
  <sheetData>
    <row r="1" spans="1:1" x14ac:dyDescent="0.25">
      <c r="A1" s="28" t="s">
        <v>5863</v>
      </c>
    </row>
    <row r="2" spans="1:1" x14ac:dyDescent="0.25">
      <c r="A2" s="29" t="s">
        <v>5836</v>
      </c>
    </row>
    <row r="3" spans="1:1" x14ac:dyDescent="0.25">
      <c r="A3" s="29" t="s">
        <v>5837</v>
      </c>
    </row>
    <row r="4" spans="1:1" x14ac:dyDescent="0.25">
      <c r="A4" s="29" t="s">
        <v>5838</v>
      </c>
    </row>
    <row r="5" spans="1:1" x14ac:dyDescent="0.25">
      <c r="A5" s="29" t="s">
        <v>5839</v>
      </c>
    </row>
    <row r="6" spans="1:1" x14ac:dyDescent="0.25">
      <c r="A6" s="29" t="s">
        <v>5840</v>
      </c>
    </row>
    <row r="7" spans="1:1" ht="30" x14ac:dyDescent="0.25">
      <c r="A7" s="29" t="s">
        <v>5841</v>
      </c>
    </row>
    <row r="8" spans="1:1" ht="30" x14ac:dyDescent="0.25">
      <c r="A8" s="29" t="s">
        <v>5842</v>
      </c>
    </row>
    <row r="9" spans="1:1" x14ac:dyDescent="0.25">
      <c r="A9" s="29" t="s">
        <v>5843</v>
      </c>
    </row>
    <row r="10" spans="1:1" x14ac:dyDescent="0.25">
      <c r="A10" s="29" t="s">
        <v>5844</v>
      </c>
    </row>
    <row r="11" spans="1:1" x14ac:dyDescent="0.25">
      <c r="A11" s="29" t="s">
        <v>5845</v>
      </c>
    </row>
    <row r="12" spans="1:1" ht="30" x14ac:dyDescent="0.25">
      <c r="A12" s="29" t="s">
        <v>5846</v>
      </c>
    </row>
    <row r="13" spans="1:1" x14ac:dyDescent="0.25">
      <c r="A13" s="29" t="s">
        <v>5847</v>
      </c>
    </row>
    <row r="14" spans="1:1" x14ac:dyDescent="0.25">
      <c r="A14" s="29" t="s">
        <v>5848</v>
      </c>
    </row>
    <row r="15" spans="1:1" x14ac:dyDescent="0.25">
      <c r="A15" s="29" t="s">
        <v>5849</v>
      </c>
    </row>
    <row r="16" spans="1:1" x14ac:dyDescent="0.25">
      <c r="A16" s="29" t="s">
        <v>5850</v>
      </c>
    </row>
    <row r="17" spans="1:1" x14ac:dyDescent="0.25">
      <c r="A17" s="29" t="s">
        <v>5851</v>
      </c>
    </row>
    <row r="18" spans="1:1" x14ac:dyDescent="0.25">
      <c r="A18" s="29" t="s">
        <v>5852</v>
      </c>
    </row>
    <row r="19" spans="1:1" x14ac:dyDescent="0.25">
      <c r="A19" s="29" t="s">
        <v>5853</v>
      </c>
    </row>
    <row r="20" spans="1:1" x14ac:dyDescent="0.25">
      <c r="A20" s="29" t="s">
        <v>5854</v>
      </c>
    </row>
    <row r="21" spans="1:1" x14ac:dyDescent="0.25">
      <c r="A21" s="29" t="s">
        <v>5855</v>
      </c>
    </row>
    <row r="22" spans="1:1" x14ac:dyDescent="0.25">
      <c r="A22" s="29" t="s">
        <v>5856</v>
      </c>
    </row>
    <row r="23" spans="1:1" x14ac:dyDescent="0.25">
      <c r="A23" s="29" t="s">
        <v>5857</v>
      </c>
    </row>
    <row r="24" spans="1:1" x14ac:dyDescent="0.25">
      <c r="A24" s="29" t="s">
        <v>5858</v>
      </c>
    </row>
    <row r="25" spans="1:1" x14ac:dyDescent="0.25">
      <c r="A25" s="29" t="s">
        <v>5859</v>
      </c>
    </row>
    <row r="26" spans="1:1" x14ac:dyDescent="0.25">
      <c r="A26" s="29" t="s">
        <v>5860</v>
      </c>
    </row>
    <row r="27" spans="1:1" ht="30" x14ac:dyDescent="0.25">
      <c r="A27" s="29" t="s">
        <v>5861</v>
      </c>
    </row>
    <row r="28" spans="1:1" x14ac:dyDescent="0.25">
      <c r="A28" s="29" t="s">
        <v>5862</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L473"/>
  <sheetViews>
    <sheetView workbookViewId="0">
      <pane ySplit="4" topLeftCell="A5" activePane="bottomLeft" state="frozen"/>
      <selection pane="bottomLeft"/>
    </sheetView>
  </sheetViews>
  <sheetFormatPr defaultColWidth="11.42578125" defaultRowHeight="15" x14ac:dyDescent="0.25"/>
  <cols>
    <col min="1" max="1" width="9.28515625" customWidth="1"/>
    <col min="2" max="2" width="18.140625" customWidth="1"/>
    <col min="3" max="3" width="42.5703125" style="1" customWidth="1"/>
    <col min="4" max="4" width="56.42578125" style="1" customWidth="1"/>
    <col min="5" max="5" width="9.42578125" bestFit="1" customWidth="1"/>
    <col min="6" max="6" width="26.42578125" style="1" customWidth="1"/>
    <col min="7" max="7" width="19.5703125" bestFit="1" customWidth="1"/>
    <col min="8" max="8" width="22.140625" bestFit="1" customWidth="1"/>
    <col min="9" max="9" width="66" style="1" customWidth="1"/>
  </cols>
  <sheetData>
    <row r="1" spans="1:9" x14ac:dyDescent="0.25">
      <c r="A1" t="s">
        <v>3044</v>
      </c>
    </row>
    <row r="2" spans="1:9" x14ac:dyDescent="0.25">
      <c r="A2" t="s">
        <v>3045</v>
      </c>
    </row>
    <row r="4" spans="1:9" s="5" customFormat="1" ht="45" x14ac:dyDescent="0.25">
      <c r="A4" s="13" t="s">
        <v>1573</v>
      </c>
      <c r="B4" s="13" t="s">
        <v>5658</v>
      </c>
      <c r="C4" s="13" t="s">
        <v>0</v>
      </c>
      <c r="D4" s="13" t="s">
        <v>1</v>
      </c>
      <c r="E4" s="13" t="s">
        <v>2</v>
      </c>
      <c r="F4" s="13" t="s">
        <v>3</v>
      </c>
      <c r="G4" s="13" t="s">
        <v>1574</v>
      </c>
      <c r="H4" s="13" t="s">
        <v>1529</v>
      </c>
      <c r="I4" s="13" t="s">
        <v>3323</v>
      </c>
    </row>
    <row r="5" spans="1:9" ht="15" customHeight="1" x14ac:dyDescent="0.25">
      <c r="A5" s="11" t="s">
        <v>1575</v>
      </c>
      <c r="B5" s="11" t="s">
        <v>3047</v>
      </c>
      <c r="C5" s="12" t="s">
        <v>1576</v>
      </c>
      <c r="D5" s="12" t="s">
        <v>1577</v>
      </c>
      <c r="E5" s="11">
        <v>2020</v>
      </c>
      <c r="F5" s="12" t="s">
        <v>1578</v>
      </c>
      <c r="G5" s="11" t="s">
        <v>1579</v>
      </c>
      <c r="H5" s="11" t="s">
        <v>1580</v>
      </c>
      <c r="I5" s="12" t="s">
        <v>5016</v>
      </c>
    </row>
    <row r="6" spans="1:9" ht="15" customHeight="1" x14ac:dyDescent="0.25">
      <c r="A6" s="11" t="s">
        <v>1581</v>
      </c>
      <c r="B6" s="11" t="s">
        <v>3047</v>
      </c>
      <c r="C6" s="12" t="s">
        <v>1582</v>
      </c>
      <c r="D6" s="12" t="s">
        <v>1583</v>
      </c>
      <c r="E6" s="11">
        <v>2019</v>
      </c>
      <c r="F6" s="12" t="s">
        <v>1584</v>
      </c>
      <c r="G6" s="11" t="s">
        <v>1579</v>
      </c>
      <c r="H6" s="11" t="s">
        <v>1585</v>
      </c>
      <c r="I6" s="12" t="s">
        <v>5017</v>
      </c>
    </row>
    <row r="7" spans="1:9" ht="15" customHeight="1" x14ac:dyDescent="0.25">
      <c r="A7" s="11" t="s">
        <v>1586</v>
      </c>
      <c r="B7" s="11" t="s">
        <v>3047</v>
      </c>
      <c r="C7" s="12" t="s">
        <v>1587</v>
      </c>
      <c r="D7" s="12" t="s">
        <v>1588</v>
      </c>
      <c r="E7" s="11">
        <v>2019</v>
      </c>
      <c r="F7" s="12" t="s">
        <v>131</v>
      </c>
      <c r="G7" s="11" t="s">
        <v>1579</v>
      </c>
      <c r="H7" s="11" t="s">
        <v>1580</v>
      </c>
      <c r="I7" s="12" t="s">
        <v>5019</v>
      </c>
    </row>
    <row r="8" spans="1:9" ht="15" customHeight="1" x14ac:dyDescent="0.25">
      <c r="A8" s="11" t="s">
        <v>1589</v>
      </c>
      <c r="B8" s="11" t="s">
        <v>3047</v>
      </c>
      <c r="C8" s="12" t="s">
        <v>1590</v>
      </c>
      <c r="D8" s="12" t="s">
        <v>1591</v>
      </c>
      <c r="E8" s="11">
        <v>2019</v>
      </c>
      <c r="F8" s="12" t="s">
        <v>38</v>
      </c>
      <c r="G8" s="11" t="s">
        <v>1592</v>
      </c>
      <c r="H8" s="11" t="s">
        <v>1580</v>
      </c>
      <c r="I8" s="12" t="s">
        <v>5018</v>
      </c>
    </row>
    <row r="9" spans="1:9" ht="15" customHeight="1" x14ac:dyDescent="0.25">
      <c r="A9" s="11" t="s">
        <v>1593</v>
      </c>
      <c r="B9" s="11" t="s">
        <v>3324</v>
      </c>
      <c r="C9" s="12" t="s">
        <v>1594</v>
      </c>
      <c r="D9" s="12" t="s">
        <v>1595</v>
      </c>
      <c r="E9" s="11">
        <v>2019</v>
      </c>
      <c r="F9" s="12" t="s">
        <v>38</v>
      </c>
      <c r="G9" s="11" t="s">
        <v>1592</v>
      </c>
      <c r="H9" s="11" t="s">
        <v>1580</v>
      </c>
      <c r="I9" s="12" t="s">
        <v>5020</v>
      </c>
    </row>
    <row r="10" spans="1:9" ht="15" customHeight="1" x14ac:dyDescent="0.25">
      <c r="A10" s="11" t="s">
        <v>1596</v>
      </c>
      <c r="B10" s="11" t="s">
        <v>3047</v>
      </c>
      <c r="C10" s="12" t="s">
        <v>95</v>
      </c>
      <c r="D10" s="12" t="s">
        <v>1597</v>
      </c>
      <c r="E10" s="11">
        <v>2019</v>
      </c>
      <c r="F10" s="12" t="s">
        <v>1597</v>
      </c>
      <c r="G10" s="11" t="s">
        <v>1598</v>
      </c>
      <c r="H10" s="11" t="s">
        <v>1580</v>
      </c>
      <c r="I10" s="12" t="s">
        <v>3128</v>
      </c>
    </row>
    <row r="11" spans="1:9" ht="15" customHeight="1" x14ac:dyDescent="0.25">
      <c r="A11" s="11" t="s">
        <v>1599</v>
      </c>
      <c r="B11" s="11" t="s">
        <v>3047</v>
      </c>
      <c r="C11" s="12" t="s">
        <v>1600</v>
      </c>
      <c r="D11" s="12" t="s">
        <v>1601</v>
      </c>
      <c r="E11" s="11">
        <v>2019</v>
      </c>
      <c r="F11" s="12" t="s">
        <v>1602</v>
      </c>
      <c r="G11" s="11" t="s">
        <v>1579</v>
      </c>
      <c r="H11" s="11" t="s">
        <v>1580</v>
      </c>
      <c r="I11" s="12" t="s">
        <v>5048</v>
      </c>
    </row>
    <row r="12" spans="1:9" ht="15" customHeight="1" x14ac:dyDescent="0.25">
      <c r="A12" s="11" t="s">
        <v>1603</v>
      </c>
      <c r="B12" s="11" t="s">
        <v>3324</v>
      </c>
      <c r="C12" s="12" t="s">
        <v>10</v>
      </c>
      <c r="D12" s="12" t="s">
        <v>11</v>
      </c>
      <c r="E12" s="11">
        <v>2019</v>
      </c>
      <c r="F12" s="12" t="s">
        <v>12</v>
      </c>
      <c r="G12" s="11" t="s">
        <v>1579</v>
      </c>
      <c r="H12" s="11" t="s">
        <v>1580</v>
      </c>
      <c r="I12" s="12" t="s">
        <v>3055</v>
      </c>
    </row>
    <row r="13" spans="1:9" ht="15" customHeight="1" x14ac:dyDescent="0.25">
      <c r="A13" s="11" t="s">
        <v>1604</v>
      </c>
      <c r="B13" s="11" t="s">
        <v>3047</v>
      </c>
      <c r="C13" s="12" t="s">
        <v>1605</v>
      </c>
      <c r="D13" s="12" t="s">
        <v>1606</v>
      </c>
      <c r="E13" s="11">
        <v>2019</v>
      </c>
      <c r="F13" s="12" t="s">
        <v>1607</v>
      </c>
      <c r="G13" s="11" t="s">
        <v>1592</v>
      </c>
      <c r="H13" s="11" t="s">
        <v>1580</v>
      </c>
      <c r="I13" s="12" t="s">
        <v>5049</v>
      </c>
    </row>
    <row r="14" spans="1:9" ht="15" customHeight="1" x14ac:dyDescent="0.25">
      <c r="A14" s="11" t="s">
        <v>1608</v>
      </c>
      <c r="B14" s="11" t="s">
        <v>3047</v>
      </c>
      <c r="C14" s="12" t="s">
        <v>1609</v>
      </c>
      <c r="D14" s="12" t="s">
        <v>1610</v>
      </c>
      <c r="E14" s="11">
        <v>2019</v>
      </c>
      <c r="F14" s="12" t="s">
        <v>1611</v>
      </c>
      <c r="G14" s="11" t="s">
        <v>1579</v>
      </c>
      <c r="H14" s="11" t="s">
        <v>1612</v>
      </c>
      <c r="I14" s="12" t="s">
        <v>5014</v>
      </c>
    </row>
    <row r="15" spans="1:9" ht="15" customHeight="1" x14ac:dyDescent="0.25">
      <c r="A15" s="11" t="s">
        <v>1613</v>
      </c>
      <c r="B15" s="11" t="s">
        <v>3047</v>
      </c>
      <c r="C15" s="12" t="s">
        <v>1614</v>
      </c>
      <c r="D15" s="12" t="s">
        <v>1615</v>
      </c>
      <c r="E15" s="11">
        <v>2019</v>
      </c>
      <c r="F15" s="12" t="s">
        <v>1616</v>
      </c>
      <c r="G15" s="11" t="s">
        <v>1592</v>
      </c>
      <c r="H15" s="11" t="s">
        <v>1612</v>
      </c>
      <c r="I15" s="12" t="s">
        <v>5050</v>
      </c>
    </row>
    <row r="16" spans="1:9" ht="15" customHeight="1" x14ac:dyDescent="0.25">
      <c r="A16" s="11" t="s">
        <v>1617</v>
      </c>
      <c r="B16" s="11" t="s">
        <v>3047</v>
      </c>
      <c r="C16" s="12" t="s">
        <v>95</v>
      </c>
      <c r="D16" s="12" t="s">
        <v>1618</v>
      </c>
      <c r="E16" s="11">
        <v>2019</v>
      </c>
      <c r="F16" s="12" t="s">
        <v>1619</v>
      </c>
      <c r="G16" s="11" t="s">
        <v>1598</v>
      </c>
      <c r="H16" s="11" t="s">
        <v>1580</v>
      </c>
      <c r="I16" s="12" t="s">
        <v>3048</v>
      </c>
    </row>
    <row r="17" spans="1:9" ht="15" customHeight="1" x14ac:dyDescent="0.25">
      <c r="A17" s="11" t="s">
        <v>1620</v>
      </c>
      <c r="B17" s="11" t="s">
        <v>3047</v>
      </c>
      <c r="C17" s="12" t="s">
        <v>1621</v>
      </c>
      <c r="D17" s="12" t="s">
        <v>1622</v>
      </c>
      <c r="E17" s="11">
        <v>2019</v>
      </c>
      <c r="F17" s="12" t="s">
        <v>1623</v>
      </c>
      <c r="G17" s="11" t="s">
        <v>1579</v>
      </c>
      <c r="H17" s="11" t="s">
        <v>1612</v>
      </c>
      <c r="I17" s="12" t="s">
        <v>5051</v>
      </c>
    </row>
    <row r="18" spans="1:9" ht="15" customHeight="1" x14ac:dyDescent="0.25">
      <c r="A18" s="11" t="s">
        <v>1624</v>
      </c>
      <c r="B18" s="11" t="s">
        <v>3047</v>
      </c>
      <c r="C18" s="12" t="s">
        <v>1625</v>
      </c>
      <c r="D18" s="12" t="s">
        <v>1626</v>
      </c>
      <c r="E18" s="11">
        <v>2019</v>
      </c>
      <c r="F18" s="12" t="s">
        <v>1627</v>
      </c>
      <c r="G18" s="11" t="s">
        <v>1628</v>
      </c>
      <c r="H18" s="11" t="s">
        <v>1580</v>
      </c>
      <c r="I18" s="12" t="s">
        <v>5052</v>
      </c>
    </row>
    <row r="19" spans="1:9" ht="15" customHeight="1" x14ac:dyDescent="0.25">
      <c r="A19" s="11" t="s">
        <v>1629</v>
      </c>
      <c r="B19" s="11" t="s">
        <v>3047</v>
      </c>
      <c r="C19" s="12" t="s">
        <v>1630</v>
      </c>
      <c r="D19" s="12" t="s">
        <v>1631</v>
      </c>
      <c r="E19" s="11">
        <v>2019</v>
      </c>
      <c r="F19" s="12" t="s">
        <v>172</v>
      </c>
      <c r="G19" s="11" t="s">
        <v>1632</v>
      </c>
      <c r="H19" s="11" t="s">
        <v>1580</v>
      </c>
      <c r="I19" s="12" t="s">
        <v>5053</v>
      </c>
    </row>
    <row r="20" spans="1:9" ht="15" customHeight="1" x14ac:dyDescent="0.25">
      <c r="A20" s="11" t="s">
        <v>1633</v>
      </c>
      <c r="B20" s="11" t="s">
        <v>3047</v>
      </c>
      <c r="C20" s="12" t="s">
        <v>1634</v>
      </c>
      <c r="D20" s="12" t="s">
        <v>1635</v>
      </c>
      <c r="E20" s="11">
        <v>2019</v>
      </c>
      <c r="F20" s="12" t="s">
        <v>1597</v>
      </c>
      <c r="G20" s="11" t="s">
        <v>1592</v>
      </c>
      <c r="H20" s="11" t="s">
        <v>1580</v>
      </c>
      <c r="I20" s="12" t="s">
        <v>5054</v>
      </c>
    </row>
    <row r="21" spans="1:9" ht="15" customHeight="1" x14ac:dyDescent="0.25">
      <c r="A21" s="11" t="s">
        <v>1636</v>
      </c>
      <c r="B21" s="11" t="s">
        <v>3047</v>
      </c>
      <c r="C21" s="12" t="s">
        <v>1637</v>
      </c>
      <c r="D21" s="12" t="s">
        <v>1638</v>
      </c>
      <c r="E21" s="11">
        <v>2019</v>
      </c>
      <c r="F21" s="12" t="s">
        <v>1639</v>
      </c>
      <c r="G21" s="11" t="s">
        <v>1592</v>
      </c>
      <c r="H21" s="11" t="s">
        <v>1580</v>
      </c>
      <c r="I21" s="12" t="s">
        <v>5013</v>
      </c>
    </row>
    <row r="22" spans="1:9" ht="15" customHeight="1" x14ac:dyDescent="0.25">
      <c r="A22" s="11" t="s">
        <v>1640</v>
      </c>
      <c r="B22" s="11" t="s">
        <v>3047</v>
      </c>
      <c r="C22" s="12" t="s">
        <v>1641</v>
      </c>
      <c r="D22" s="12" t="s">
        <v>1642</v>
      </c>
      <c r="E22" s="11">
        <v>2019</v>
      </c>
      <c r="F22" s="12" t="s">
        <v>1643</v>
      </c>
      <c r="G22" s="11"/>
      <c r="H22" s="11" t="s">
        <v>1585</v>
      </c>
      <c r="I22" s="12" t="s">
        <v>5055</v>
      </c>
    </row>
    <row r="23" spans="1:9" ht="15" customHeight="1" x14ac:dyDescent="0.25">
      <c r="A23" s="11" t="s">
        <v>1644</v>
      </c>
      <c r="B23" s="11" t="s">
        <v>3324</v>
      </c>
      <c r="C23" s="12" t="s">
        <v>4</v>
      </c>
      <c r="D23" s="12" t="s">
        <v>5</v>
      </c>
      <c r="E23" s="11">
        <v>2019</v>
      </c>
      <c r="F23" s="12" t="s">
        <v>6</v>
      </c>
      <c r="G23" s="11" t="s">
        <v>1579</v>
      </c>
      <c r="H23" s="11" t="s">
        <v>1580</v>
      </c>
      <c r="I23" s="12" t="s">
        <v>5056</v>
      </c>
    </row>
    <row r="24" spans="1:9" ht="15" customHeight="1" x14ac:dyDescent="0.25">
      <c r="A24" s="11" t="s">
        <v>1645</v>
      </c>
      <c r="B24" s="11" t="s">
        <v>3047</v>
      </c>
      <c r="C24" s="12" t="s">
        <v>1646</v>
      </c>
      <c r="D24" s="12" t="s">
        <v>1647</v>
      </c>
      <c r="E24" s="11">
        <v>2019</v>
      </c>
      <c r="F24" s="12" t="s">
        <v>1648</v>
      </c>
      <c r="G24" s="11"/>
      <c r="H24" s="11" t="s">
        <v>1585</v>
      </c>
      <c r="I24" s="12" t="s">
        <v>5107</v>
      </c>
    </row>
    <row r="25" spans="1:9" ht="15" customHeight="1" x14ac:dyDescent="0.25">
      <c r="A25" s="11" t="s">
        <v>1649</v>
      </c>
      <c r="B25" s="11" t="s">
        <v>3047</v>
      </c>
      <c r="C25" s="12" t="s">
        <v>1650</v>
      </c>
      <c r="D25" s="12" t="s">
        <v>1651</v>
      </c>
      <c r="E25" s="11">
        <v>2019</v>
      </c>
      <c r="F25" s="12" t="s">
        <v>1652</v>
      </c>
      <c r="G25" s="11"/>
      <c r="H25" s="11" t="s">
        <v>1585</v>
      </c>
      <c r="I25" s="12" t="s">
        <v>5109</v>
      </c>
    </row>
    <row r="26" spans="1:9" ht="15" customHeight="1" x14ac:dyDescent="0.25">
      <c r="A26" s="11" t="s">
        <v>1653</v>
      </c>
      <c r="B26" s="11" t="s">
        <v>3047</v>
      </c>
      <c r="C26" s="12" t="s">
        <v>1654</v>
      </c>
      <c r="D26" s="12" t="s">
        <v>1655</v>
      </c>
      <c r="E26" s="11">
        <v>2019</v>
      </c>
      <c r="F26" s="12" t="s">
        <v>1656</v>
      </c>
      <c r="G26" s="11" t="s">
        <v>1579</v>
      </c>
      <c r="H26" s="11" t="s">
        <v>1612</v>
      </c>
      <c r="I26" s="12" t="s">
        <v>5110</v>
      </c>
    </row>
    <row r="27" spans="1:9" ht="15" customHeight="1" x14ac:dyDescent="0.25">
      <c r="A27" s="11" t="s">
        <v>1657</v>
      </c>
      <c r="B27" s="11" t="s">
        <v>3047</v>
      </c>
      <c r="C27" s="12" t="s">
        <v>1658</v>
      </c>
      <c r="D27" s="12" t="s">
        <v>1659</v>
      </c>
      <c r="E27" s="11">
        <v>2019</v>
      </c>
      <c r="F27" s="12" t="s">
        <v>1660</v>
      </c>
      <c r="G27" s="11"/>
      <c r="H27" s="11" t="s">
        <v>1585</v>
      </c>
      <c r="I27" s="12" t="s">
        <v>5111</v>
      </c>
    </row>
    <row r="28" spans="1:9" ht="15" customHeight="1" x14ac:dyDescent="0.25">
      <c r="A28" s="11" t="s">
        <v>1661</v>
      </c>
      <c r="B28" s="11" t="s">
        <v>3047</v>
      </c>
      <c r="C28" s="12" t="s">
        <v>1662</v>
      </c>
      <c r="D28" s="12" t="s">
        <v>1663</v>
      </c>
      <c r="E28" s="11">
        <v>2019</v>
      </c>
      <c r="F28" s="12" t="s">
        <v>1578</v>
      </c>
      <c r="G28" s="11" t="s">
        <v>1664</v>
      </c>
      <c r="H28" s="11" t="s">
        <v>1580</v>
      </c>
      <c r="I28" s="12" t="s">
        <v>5112</v>
      </c>
    </row>
    <row r="29" spans="1:9" ht="15" customHeight="1" x14ac:dyDescent="0.25">
      <c r="A29" s="11" t="s">
        <v>1665</v>
      </c>
      <c r="B29" s="11" t="s">
        <v>3047</v>
      </c>
      <c r="C29" s="12" t="s">
        <v>1666</v>
      </c>
      <c r="D29" s="12" t="s">
        <v>1667</v>
      </c>
      <c r="E29" s="11">
        <v>2019</v>
      </c>
      <c r="F29" s="12" t="s">
        <v>1668</v>
      </c>
      <c r="G29" s="11"/>
      <c r="H29" s="11" t="s">
        <v>1585</v>
      </c>
      <c r="I29" s="12" t="s">
        <v>5003</v>
      </c>
    </row>
    <row r="30" spans="1:9" ht="15" customHeight="1" x14ac:dyDescent="0.25">
      <c r="A30" s="11" t="s">
        <v>1669</v>
      </c>
      <c r="B30" s="11" t="s">
        <v>3047</v>
      </c>
      <c r="C30" s="12" t="s">
        <v>1670</v>
      </c>
      <c r="D30" s="12" t="s">
        <v>1671</v>
      </c>
      <c r="E30" s="11">
        <v>2019</v>
      </c>
      <c r="F30" s="12" t="s">
        <v>1672</v>
      </c>
      <c r="G30" s="11" t="s">
        <v>1579</v>
      </c>
      <c r="H30" s="11" t="s">
        <v>1580</v>
      </c>
      <c r="I30" s="12" t="s">
        <v>5113</v>
      </c>
    </row>
    <row r="31" spans="1:9" ht="15" customHeight="1" x14ac:dyDescent="0.25">
      <c r="A31" s="11" t="s">
        <v>1673</v>
      </c>
      <c r="B31" s="11" t="s">
        <v>3047</v>
      </c>
      <c r="C31" s="12" t="s">
        <v>1674</v>
      </c>
      <c r="D31" s="12" t="s">
        <v>1675</v>
      </c>
      <c r="E31" s="11">
        <v>2019</v>
      </c>
      <c r="F31" s="12" t="s">
        <v>1676</v>
      </c>
      <c r="G31" s="11" t="s">
        <v>1592</v>
      </c>
      <c r="H31" s="11" t="s">
        <v>1580</v>
      </c>
      <c r="I31" s="12" t="s">
        <v>5114</v>
      </c>
    </row>
    <row r="32" spans="1:9" ht="15" customHeight="1" x14ac:dyDescent="0.25">
      <c r="A32" s="11" t="s">
        <v>1677</v>
      </c>
      <c r="B32" s="11" t="s">
        <v>3047</v>
      </c>
      <c r="C32" s="12" t="s">
        <v>22</v>
      </c>
      <c r="D32" s="12" t="s">
        <v>23</v>
      </c>
      <c r="E32" s="11">
        <v>2018</v>
      </c>
      <c r="F32" s="12" t="s">
        <v>24</v>
      </c>
      <c r="G32" s="11" t="s">
        <v>1592</v>
      </c>
      <c r="H32" s="11" t="s">
        <v>1580</v>
      </c>
      <c r="I32" s="12" t="s">
        <v>5115</v>
      </c>
    </row>
    <row r="33" spans="1:9" ht="15" customHeight="1" x14ac:dyDescent="0.25">
      <c r="A33" s="11" t="s">
        <v>1678</v>
      </c>
      <c r="B33" s="11" t="s">
        <v>3047</v>
      </c>
      <c r="C33" s="12" t="s">
        <v>1679</v>
      </c>
      <c r="D33" s="12" t="s">
        <v>1680</v>
      </c>
      <c r="E33" s="11">
        <v>2018</v>
      </c>
      <c r="F33" s="12" t="s">
        <v>1681</v>
      </c>
      <c r="G33" s="11" t="s">
        <v>1592</v>
      </c>
      <c r="H33" s="11" t="s">
        <v>1580</v>
      </c>
      <c r="I33" s="12" t="s">
        <v>5116</v>
      </c>
    </row>
    <row r="34" spans="1:9" ht="15" customHeight="1" x14ac:dyDescent="0.25">
      <c r="A34" s="11" t="s">
        <v>1682</v>
      </c>
      <c r="B34" s="11" t="s">
        <v>3324</v>
      </c>
      <c r="C34" s="12" t="s">
        <v>42</v>
      </c>
      <c r="D34" s="12" t="s">
        <v>43</v>
      </c>
      <c r="E34" s="11">
        <v>2018</v>
      </c>
      <c r="F34" s="12" t="s">
        <v>44</v>
      </c>
      <c r="G34" s="11" t="s">
        <v>1592</v>
      </c>
      <c r="H34" s="11" t="s">
        <v>1580</v>
      </c>
      <c r="I34" s="12" t="s">
        <v>5117</v>
      </c>
    </row>
    <row r="35" spans="1:9" ht="15" customHeight="1" x14ac:dyDescent="0.25">
      <c r="A35" s="11" t="s">
        <v>1683</v>
      </c>
      <c r="B35" s="11" t="s">
        <v>3047</v>
      </c>
      <c r="C35" s="12" t="s">
        <v>1684</v>
      </c>
      <c r="D35" s="12" t="s">
        <v>1685</v>
      </c>
      <c r="E35" s="11">
        <v>2018</v>
      </c>
      <c r="F35" s="12" t="s">
        <v>1686</v>
      </c>
      <c r="G35" s="11"/>
      <c r="H35" s="11" t="s">
        <v>1585</v>
      </c>
      <c r="I35" s="12" t="s">
        <v>5139</v>
      </c>
    </row>
    <row r="36" spans="1:9" ht="15" customHeight="1" x14ac:dyDescent="0.25">
      <c r="A36" s="11" t="s">
        <v>1687</v>
      </c>
      <c r="B36" s="11" t="s">
        <v>3324</v>
      </c>
      <c r="C36" s="12" t="s">
        <v>36</v>
      </c>
      <c r="D36" s="12" t="s">
        <v>37</v>
      </c>
      <c r="E36" s="11">
        <v>2018</v>
      </c>
      <c r="F36" s="12" t="s">
        <v>38</v>
      </c>
      <c r="G36" s="11" t="s">
        <v>1592</v>
      </c>
      <c r="H36" s="11" t="s">
        <v>1580</v>
      </c>
      <c r="I36" s="12" t="s">
        <v>5140</v>
      </c>
    </row>
    <row r="37" spans="1:9" ht="15" customHeight="1" x14ac:dyDescent="0.25">
      <c r="A37" s="11" t="s">
        <v>1688</v>
      </c>
      <c r="B37" s="11" t="s">
        <v>3047</v>
      </c>
      <c r="C37" s="12" t="s">
        <v>1689</v>
      </c>
      <c r="D37" s="12" t="s">
        <v>1690</v>
      </c>
      <c r="E37" s="11">
        <v>2018</v>
      </c>
      <c r="F37" s="12" t="s">
        <v>1691</v>
      </c>
      <c r="G37" s="11" t="s">
        <v>1579</v>
      </c>
      <c r="H37" s="11" t="s">
        <v>1612</v>
      </c>
      <c r="I37" s="12" t="s">
        <v>3058</v>
      </c>
    </row>
    <row r="38" spans="1:9" ht="15" customHeight="1" x14ac:dyDescent="0.25">
      <c r="A38" s="11" t="s">
        <v>1692</v>
      </c>
      <c r="B38" s="11" t="s">
        <v>3047</v>
      </c>
      <c r="C38" s="12" t="s">
        <v>16</v>
      </c>
      <c r="D38" s="12" t="s">
        <v>17</v>
      </c>
      <c r="E38" s="11">
        <v>2018</v>
      </c>
      <c r="F38" s="12" t="s">
        <v>18</v>
      </c>
      <c r="G38" s="11" t="s">
        <v>1592</v>
      </c>
      <c r="H38" s="11" t="s">
        <v>1612</v>
      </c>
      <c r="I38" s="12" t="s">
        <v>5211</v>
      </c>
    </row>
    <row r="39" spans="1:9" ht="15" customHeight="1" x14ac:dyDescent="0.25">
      <c r="A39" s="11" t="s">
        <v>1693</v>
      </c>
      <c r="B39" s="11" t="s">
        <v>3047</v>
      </c>
      <c r="C39" s="12" t="s">
        <v>1694</v>
      </c>
      <c r="D39" s="12" t="s">
        <v>1695</v>
      </c>
      <c r="E39" s="11">
        <v>2018</v>
      </c>
      <c r="F39" s="12" t="s">
        <v>1696</v>
      </c>
      <c r="G39" s="11"/>
      <c r="H39" s="11" t="s">
        <v>1585</v>
      </c>
      <c r="I39" s="12" t="s">
        <v>5012</v>
      </c>
    </row>
    <row r="40" spans="1:9" ht="15" customHeight="1" x14ac:dyDescent="0.25">
      <c r="A40" s="11" t="s">
        <v>1697</v>
      </c>
      <c r="B40" s="11" t="s">
        <v>3047</v>
      </c>
      <c r="C40" s="12" t="s">
        <v>1698</v>
      </c>
      <c r="D40" s="12" t="s">
        <v>1699</v>
      </c>
      <c r="E40" s="11">
        <v>2018</v>
      </c>
      <c r="F40" s="12" t="s">
        <v>1700</v>
      </c>
      <c r="G40" s="11" t="s">
        <v>1592</v>
      </c>
      <c r="H40" s="11" t="s">
        <v>1580</v>
      </c>
      <c r="I40" s="12" t="s">
        <v>5212</v>
      </c>
    </row>
    <row r="41" spans="1:9" ht="15" customHeight="1" x14ac:dyDescent="0.25">
      <c r="A41" s="11" t="s">
        <v>1701</v>
      </c>
      <c r="B41" s="11" t="s">
        <v>3047</v>
      </c>
      <c r="C41" s="12" t="s">
        <v>31</v>
      </c>
      <c r="D41" s="12" t="s">
        <v>32</v>
      </c>
      <c r="E41" s="11">
        <v>2018</v>
      </c>
      <c r="F41" s="12" t="s">
        <v>33</v>
      </c>
      <c r="G41" s="11" t="s">
        <v>1592</v>
      </c>
      <c r="H41" s="11" t="s">
        <v>1580</v>
      </c>
      <c r="I41" s="12" t="s">
        <v>1411</v>
      </c>
    </row>
    <row r="42" spans="1:9" ht="15" customHeight="1" x14ac:dyDescent="0.25">
      <c r="A42" s="11" t="s">
        <v>1702</v>
      </c>
      <c r="B42" s="11" t="s">
        <v>3047</v>
      </c>
      <c r="C42" s="12" t="s">
        <v>7</v>
      </c>
      <c r="D42" s="12" t="s">
        <v>8</v>
      </c>
      <c r="E42" s="11">
        <v>2018</v>
      </c>
      <c r="F42" s="12" t="s">
        <v>9</v>
      </c>
      <c r="G42" s="11" t="s">
        <v>1592</v>
      </c>
      <c r="H42" s="11" t="s">
        <v>1612</v>
      </c>
      <c r="I42" s="12" t="s">
        <v>5213</v>
      </c>
    </row>
    <row r="43" spans="1:9" ht="15" customHeight="1" x14ac:dyDescent="0.25">
      <c r="A43" s="11" t="s">
        <v>1703</v>
      </c>
      <c r="B43" s="11" t="s">
        <v>3047</v>
      </c>
      <c r="C43" s="12" t="s">
        <v>28</v>
      </c>
      <c r="D43" s="12" t="s">
        <v>29</v>
      </c>
      <c r="E43" s="11">
        <v>2018</v>
      </c>
      <c r="F43" s="12" t="s">
        <v>30</v>
      </c>
      <c r="G43" s="11" t="s">
        <v>1579</v>
      </c>
      <c r="H43" s="11" t="s">
        <v>1580</v>
      </c>
      <c r="I43" s="12" t="s">
        <v>3057</v>
      </c>
    </row>
    <row r="44" spans="1:9" ht="15" customHeight="1" x14ac:dyDescent="0.25">
      <c r="A44" s="11" t="s">
        <v>1704</v>
      </c>
      <c r="B44" s="11" t="s">
        <v>3047</v>
      </c>
      <c r="C44" s="12" t="s">
        <v>45</v>
      </c>
      <c r="D44" s="12" t="s">
        <v>46</v>
      </c>
      <c r="E44" s="11">
        <v>2018</v>
      </c>
      <c r="F44" s="12" t="s">
        <v>47</v>
      </c>
      <c r="G44" s="11" t="s">
        <v>1592</v>
      </c>
      <c r="H44" s="11" t="s">
        <v>1580</v>
      </c>
      <c r="I44" s="12" t="s">
        <v>5214</v>
      </c>
    </row>
    <row r="45" spans="1:9" ht="15" customHeight="1" x14ac:dyDescent="0.25">
      <c r="A45" s="11" t="s">
        <v>1705</v>
      </c>
      <c r="B45" s="11" t="s">
        <v>3047</v>
      </c>
      <c r="C45" s="12" t="s">
        <v>1706</v>
      </c>
      <c r="D45" s="12" t="s">
        <v>1707</v>
      </c>
      <c r="E45" s="11">
        <v>2018</v>
      </c>
      <c r="F45" s="12" t="s">
        <v>1708</v>
      </c>
      <c r="G45" s="11" t="s">
        <v>1579</v>
      </c>
      <c r="H45" s="11" t="s">
        <v>1612</v>
      </c>
      <c r="I45" s="12" t="s">
        <v>5215</v>
      </c>
    </row>
    <row r="46" spans="1:9" ht="15" customHeight="1" x14ac:dyDescent="0.25">
      <c r="A46" s="11" t="s">
        <v>1709</v>
      </c>
      <c r="B46" s="11" t="s">
        <v>3047</v>
      </c>
      <c r="C46" s="12" t="s">
        <v>1710</v>
      </c>
      <c r="D46" s="12" t="s">
        <v>1711</v>
      </c>
      <c r="E46" s="11">
        <v>2018</v>
      </c>
      <c r="F46" s="12" t="s">
        <v>1712</v>
      </c>
      <c r="G46" s="11" t="s">
        <v>1579</v>
      </c>
      <c r="H46" s="11" t="s">
        <v>1580</v>
      </c>
      <c r="I46" s="12" t="s">
        <v>5003</v>
      </c>
    </row>
    <row r="47" spans="1:9" ht="15" customHeight="1" x14ac:dyDescent="0.25">
      <c r="A47" s="11" t="s">
        <v>1713</v>
      </c>
      <c r="B47" s="11" t="s">
        <v>3047</v>
      </c>
      <c r="C47" s="12" t="s">
        <v>1662</v>
      </c>
      <c r="D47" s="12" t="s">
        <v>1714</v>
      </c>
      <c r="E47" s="11">
        <v>2018</v>
      </c>
      <c r="F47" s="12" t="s">
        <v>1715</v>
      </c>
      <c r="G47" s="11" t="s">
        <v>1592</v>
      </c>
      <c r="H47" s="11" t="s">
        <v>1580</v>
      </c>
      <c r="I47" s="12" t="s">
        <v>5216</v>
      </c>
    </row>
    <row r="48" spans="1:9" ht="15" customHeight="1" x14ac:dyDescent="0.25">
      <c r="A48" s="11" t="s">
        <v>1716</v>
      </c>
      <c r="B48" s="11" t="s">
        <v>3047</v>
      </c>
      <c r="C48" s="12" t="s">
        <v>1717</v>
      </c>
      <c r="D48" s="12" t="s">
        <v>1718</v>
      </c>
      <c r="E48" s="11">
        <v>2018</v>
      </c>
      <c r="F48" s="12" t="s">
        <v>116</v>
      </c>
      <c r="G48" s="11" t="s">
        <v>1592</v>
      </c>
      <c r="H48" s="11" t="s">
        <v>1580</v>
      </c>
      <c r="I48" s="12" t="s">
        <v>5217</v>
      </c>
    </row>
    <row r="49" spans="1:9" ht="15" customHeight="1" x14ac:dyDescent="0.25">
      <c r="A49" s="11" t="s">
        <v>1719</v>
      </c>
      <c r="B49" s="11" t="s">
        <v>3047</v>
      </c>
      <c r="C49" s="12" t="s">
        <v>1720</v>
      </c>
      <c r="D49" s="12" t="s">
        <v>1721</v>
      </c>
      <c r="E49" s="11">
        <v>2018</v>
      </c>
      <c r="F49" s="12" t="s">
        <v>1722</v>
      </c>
      <c r="G49" s="11" t="s">
        <v>1579</v>
      </c>
      <c r="H49" s="11" t="s">
        <v>1580</v>
      </c>
      <c r="I49" s="12" t="s">
        <v>5218</v>
      </c>
    </row>
    <row r="50" spans="1:9" ht="15" customHeight="1" x14ac:dyDescent="0.25">
      <c r="A50" s="11" t="s">
        <v>1723</v>
      </c>
      <c r="B50" s="11" t="s">
        <v>3047</v>
      </c>
      <c r="C50" s="12" t="s">
        <v>1724</v>
      </c>
      <c r="D50" s="12" t="s">
        <v>1725</v>
      </c>
      <c r="E50" s="11">
        <v>2018</v>
      </c>
      <c r="F50" s="12" t="s">
        <v>1726</v>
      </c>
      <c r="G50" s="11" t="s">
        <v>1592</v>
      </c>
      <c r="H50" s="11" t="s">
        <v>1580</v>
      </c>
      <c r="I50" s="12" t="s">
        <v>3068</v>
      </c>
    </row>
    <row r="51" spans="1:9" ht="15" customHeight="1" x14ac:dyDescent="0.25">
      <c r="A51" s="11" t="s">
        <v>1727</v>
      </c>
      <c r="B51" s="11" t="s">
        <v>3047</v>
      </c>
      <c r="C51" s="12" t="s">
        <v>1728</v>
      </c>
      <c r="D51" s="12" t="s">
        <v>1729</v>
      </c>
      <c r="E51" s="11">
        <v>2018</v>
      </c>
      <c r="F51" s="12" t="s">
        <v>1730</v>
      </c>
      <c r="G51" s="11" t="s">
        <v>1579</v>
      </c>
      <c r="H51" s="11" t="s">
        <v>1612</v>
      </c>
      <c r="I51" s="12" t="s">
        <v>3067</v>
      </c>
    </row>
    <row r="52" spans="1:9" ht="15" customHeight="1" x14ac:dyDescent="0.25">
      <c r="A52" s="11" t="s">
        <v>1731</v>
      </c>
      <c r="B52" s="11" t="s">
        <v>3047</v>
      </c>
      <c r="C52" s="12" t="s">
        <v>1732</v>
      </c>
      <c r="D52" s="12" t="s">
        <v>1733</v>
      </c>
      <c r="E52" s="11">
        <v>2018</v>
      </c>
      <c r="F52" s="12" t="s">
        <v>1734</v>
      </c>
      <c r="G52" s="11" t="s">
        <v>1592</v>
      </c>
      <c r="H52" s="11" t="s">
        <v>1580</v>
      </c>
      <c r="I52" s="12" t="s">
        <v>3064</v>
      </c>
    </row>
    <row r="53" spans="1:9" ht="15" customHeight="1" x14ac:dyDescent="0.25">
      <c r="A53" s="11" t="s">
        <v>1735</v>
      </c>
      <c r="B53" s="11" t="s">
        <v>3047</v>
      </c>
      <c r="C53" s="12" t="s">
        <v>1736</v>
      </c>
      <c r="D53" s="12" t="s">
        <v>1737</v>
      </c>
      <c r="E53" s="11">
        <v>2018</v>
      </c>
      <c r="F53" s="12" t="s">
        <v>1738</v>
      </c>
      <c r="G53" s="11"/>
      <c r="H53" s="11" t="s">
        <v>1585</v>
      </c>
      <c r="I53" s="12" t="s">
        <v>5219</v>
      </c>
    </row>
    <row r="54" spans="1:9" ht="15" customHeight="1" x14ac:dyDescent="0.25">
      <c r="A54" s="11" t="s">
        <v>1739</v>
      </c>
      <c r="B54" s="11" t="s">
        <v>3047</v>
      </c>
      <c r="C54" s="12" t="s">
        <v>1740</v>
      </c>
      <c r="D54" s="12" t="s">
        <v>1741</v>
      </c>
      <c r="E54" s="11">
        <v>2018</v>
      </c>
      <c r="F54" s="12" t="s">
        <v>1742</v>
      </c>
      <c r="G54" s="11"/>
      <c r="H54" s="11" t="s">
        <v>1585</v>
      </c>
      <c r="I54" s="12" t="s">
        <v>5220</v>
      </c>
    </row>
    <row r="55" spans="1:9" ht="15" customHeight="1" x14ac:dyDescent="0.25">
      <c r="A55" s="11" t="s">
        <v>1743</v>
      </c>
      <c r="B55" s="11" t="s">
        <v>3047</v>
      </c>
      <c r="C55" s="12" t="s">
        <v>1744</v>
      </c>
      <c r="D55" s="12" t="s">
        <v>1745</v>
      </c>
      <c r="E55" s="11">
        <v>2018</v>
      </c>
      <c r="F55" s="12" t="s">
        <v>1746</v>
      </c>
      <c r="G55" s="11" t="s">
        <v>1579</v>
      </c>
      <c r="H55" s="11" t="s">
        <v>1580</v>
      </c>
      <c r="I55" s="12" t="s">
        <v>3049</v>
      </c>
    </row>
    <row r="56" spans="1:9" ht="15" customHeight="1" x14ac:dyDescent="0.25">
      <c r="A56" s="11" t="s">
        <v>1747</v>
      </c>
      <c r="B56" s="11" t="s">
        <v>3047</v>
      </c>
      <c r="C56" s="12" t="s">
        <v>1748</v>
      </c>
      <c r="D56" s="12" t="s">
        <v>1749</v>
      </c>
      <c r="E56" s="11">
        <v>2018</v>
      </c>
      <c r="F56" s="12" t="s">
        <v>1750</v>
      </c>
      <c r="G56" s="11" t="s">
        <v>1592</v>
      </c>
      <c r="H56" s="11" t="s">
        <v>1612</v>
      </c>
      <c r="I56" s="12" t="s">
        <v>5003</v>
      </c>
    </row>
    <row r="57" spans="1:9" ht="15" customHeight="1" x14ac:dyDescent="0.25">
      <c r="A57" s="11" t="s">
        <v>1751</v>
      </c>
      <c r="B57" s="11" t="s">
        <v>3047</v>
      </c>
      <c r="C57" s="12" t="s">
        <v>1600</v>
      </c>
      <c r="D57" s="12" t="s">
        <v>1752</v>
      </c>
      <c r="E57" s="11">
        <v>2018</v>
      </c>
      <c r="F57" s="12" t="s">
        <v>33</v>
      </c>
      <c r="G57" s="11" t="s">
        <v>1592</v>
      </c>
      <c r="H57" s="11" t="s">
        <v>1580</v>
      </c>
      <c r="I57" s="12" t="s">
        <v>3061</v>
      </c>
    </row>
    <row r="58" spans="1:9" ht="15" customHeight="1" x14ac:dyDescent="0.25">
      <c r="A58" s="11" t="s">
        <v>1753</v>
      </c>
      <c r="B58" s="11" t="s">
        <v>3047</v>
      </c>
      <c r="C58" s="12" t="s">
        <v>1754</v>
      </c>
      <c r="D58" s="12" t="s">
        <v>1755</v>
      </c>
      <c r="E58" s="11">
        <v>2018</v>
      </c>
      <c r="F58" s="12" t="s">
        <v>160</v>
      </c>
      <c r="G58" s="11" t="s">
        <v>1579</v>
      </c>
      <c r="H58" s="11" t="s">
        <v>1580</v>
      </c>
      <c r="I58" s="12" t="s">
        <v>3066</v>
      </c>
    </row>
    <row r="59" spans="1:9" ht="15" customHeight="1" x14ac:dyDescent="0.25">
      <c r="A59" s="11" t="s">
        <v>1756</v>
      </c>
      <c r="B59" s="11" t="s">
        <v>3324</v>
      </c>
      <c r="C59" s="12" t="s">
        <v>1757</v>
      </c>
      <c r="D59" s="12" t="s">
        <v>1758</v>
      </c>
      <c r="E59" s="11">
        <v>2018</v>
      </c>
      <c r="F59" s="12" t="s">
        <v>1759</v>
      </c>
      <c r="G59" s="11" t="s">
        <v>1592</v>
      </c>
      <c r="H59" s="11" t="s">
        <v>1580</v>
      </c>
      <c r="I59" s="12" t="s">
        <v>5221</v>
      </c>
    </row>
    <row r="60" spans="1:9" ht="15" customHeight="1" x14ac:dyDescent="0.25">
      <c r="A60" s="11" t="s">
        <v>1760</v>
      </c>
      <c r="B60" s="11" t="s">
        <v>3047</v>
      </c>
      <c r="C60" s="12" t="s">
        <v>19</v>
      </c>
      <c r="D60" s="12" t="s">
        <v>20</v>
      </c>
      <c r="E60" s="11">
        <v>2018</v>
      </c>
      <c r="F60" s="12" t="s">
        <v>21</v>
      </c>
      <c r="G60" s="11" t="s">
        <v>1579</v>
      </c>
      <c r="H60" s="11" t="s">
        <v>1580</v>
      </c>
      <c r="I60" s="12" t="s">
        <v>3053</v>
      </c>
    </row>
    <row r="61" spans="1:9" ht="15" customHeight="1" x14ac:dyDescent="0.25">
      <c r="A61" s="11" t="s">
        <v>1761</v>
      </c>
      <c r="B61" s="11" t="s">
        <v>3047</v>
      </c>
      <c r="C61" s="12" t="s">
        <v>1762</v>
      </c>
      <c r="D61" s="12" t="s">
        <v>1763</v>
      </c>
      <c r="E61" s="11">
        <v>2018</v>
      </c>
      <c r="F61" s="12" t="s">
        <v>38</v>
      </c>
      <c r="G61" s="11" t="s">
        <v>1592</v>
      </c>
      <c r="H61" s="11" t="s">
        <v>1580</v>
      </c>
      <c r="I61" s="12" t="s">
        <v>5250</v>
      </c>
    </row>
    <row r="62" spans="1:9" ht="15" customHeight="1" x14ac:dyDescent="0.25">
      <c r="A62" s="11" t="s">
        <v>1764</v>
      </c>
      <c r="B62" s="11" t="s">
        <v>3047</v>
      </c>
      <c r="C62" s="12" t="s">
        <v>1765</v>
      </c>
      <c r="D62" s="12" t="s">
        <v>1766</v>
      </c>
      <c r="E62" s="11">
        <v>2018</v>
      </c>
      <c r="F62" s="12" t="s">
        <v>1767</v>
      </c>
      <c r="G62" s="11" t="s">
        <v>1592</v>
      </c>
      <c r="H62" s="11" t="s">
        <v>1580</v>
      </c>
      <c r="I62" s="12" t="s">
        <v>3063</v>
      </c>
    </row>
    <row r="63" spans="1:9" ht="15" customHeight="1" x14ac:dyDescent="0.25">
      <c r="A63" s="11" t="s">
        <v>1768</v>
      </c>
      <c r="B63" s="11" t="s">
        <v>3047</v>
      </c>
      <c r="C63" s="12" t="s">
        <v>1769</v>
      </c>
      <c r="D63" s="12" t="s">
        <v>1770</v>
      </c>
      <c r="E63" s="11">
        <v>2018</v>
      </c>
      <c r="F63" s="12" t="s">
        <v>1771</v>
      </c>
      <c r="G63" s="11"/>
      <c r="H63" s="11" t="s">
        <v>1585</v>
      </c>
      <c r="I63" s="12" t="s">
        <v>5003</v>
      </c>
    </row>
    <row r="64" spans="1:9" ht="15" customHeight="1" x14ac:dyDescent="0.25">
      <c r="A64" s="11" t="s">
        <v>1772</v>
      </c>
      <c r="B64" s="11" t="s">
        <v>3324</v>
      </c>
      <c r="C64" s="12" t="s">
        <v>34</v>
      </c>
      <c r="D64" s="12" t="s">
        <v>35</v>
      </c>
      <c r="E64" s="11">
        <v>2018</v>
      </c>
      <c r="F64" s="12" t="s">
        <v>33</v>
      </c>
      <c r="G64" s="11" t="s">
        <v>1592</v>
      </c>
      <c r="H64" s="11" t="s">
        <v>1580</v>
      </c>
      <c r="I64" s="12" t="s">
        <v>3051</v>
      </c>
    </row>
    <row r="65" spans="1:9" ht="15" customHeight="1" x14ac:dyDescent="0.25">
      <c r="A65" s="11" t="s">
        <v>1773</v>
      </c>
      <c r="B65" s="11" t="s">
        <v>3047</v>
      </c>
      <c r="C65" s="12" t="s">
        <v>13</v>
      </c>
      <c r="D65" s="12" t="s">
        <v>14</v>
      </c>
      <c r="E65" s="11">
        <v>2018</v>
      </c>
      <c r="F65" s="12" t="s">
        <v>15</v>
      </c>
      <c r="G65" s="11" t="s">
        <v>1579</v>
      </c>
      <c r="H65" s="11" t="s">
        <v>1612</v>
      </c>
      <c r="I65" s="12" t="s">
        <v>3059</v>
      </c>
    </row>
    <row r="66" spans="1:9" ht="15" customHeight="1" x14ac:dyDescent="0.25">
      <c r="A66" s="11" t="s">
        <v>1774</v>
      </c>
      <c r="B66" s="11" t="s">
        <v>3047</v>
      </c>
      <c r="C66" s="12" t="s">
        <v>1775</v>
      </c>
      <c r="D66" s="12" t="s">
        <v>1776</v>
      </c>
      <c r="E66" s="11">
        <v>2018</v>
      </c>
      <c r="F66" s="12" t="s">
        <v>1777</v>
      </c>
      <c r="G66" s="11" t="s">
        <v>1579</v>
      </c>
      <c r="H66" s="11" t="s">
        <v>1580</v>
      </c>
      <c r="I66" s="12" t="s">
        <v>3050</v>
      </c>
    </row>
    <row r="67" spans="1:9" ht="15" customHeight="1" x14ac:dyDescent="0.25">
      <c r="A67" s="11" t="s">
        <v>1778</v>
      </c>
      <c r="B67" s="11" t="s">
        <v>3047</v>
      </c>
      <c r="C67" s="12" t="s">
        <v>1779</v>
      </c>
      <c r="D67" s="12" t="s">
        <v>1780</v>
      </c>
      <c r="E67" s="11">
        <v>2018</v>
      </c>
      <c r="F67" s="12" t="s">
        <v>1781</v>
      </c>
      <c r="G67" s="11" t="s">
        <v>1579</v>
      </c>
      <c r="H67" s="11" t="s">
        <v>1580</v>
      </c>
      <c r="I67" s="12" t="s">
        <v>5251</v>
      </c>
    </row>
    <row r="68" spans="1:9" ht="15" customHeight="1" x14ac:dyDescent="0.25">
      <c r="A68" s="11" t="s">
        <v>1782</v>
      </c>
      <c r="B68" s="11" t="s">
        <v>3047</v>
      </c>
      <c r="C68" s="12" t="s">
        <v>1783</v>
      </c>
      <c r="D68" s="12" t="s">
        <v>1784</v>
      </c>
      <c r="E68" s="11">
        <v>2018</v>
      </c>
      <c r="F68" s="12" t="s">
        <v>1785</v>
      </c>
      <c r="G68" s="11" t="s">
        <v>1592</v>
      </c>
      <c r="H68" s="11" t="s">
        <v>1580</v>
      </c>
      <c r="I68" s="12" t="s">
        <v>3283</v>
      </c>
    </row>
    <row r="69" spans="1:9" ht="15" customHeight="1" x14ac:dyDescent="0.25">
      <c r="A69" s="11" t="s">
        <v>1786</v>
      </c>
      <c r="B69" s="11" t="s">
        <v>3047</v>
      </c>
      <c r="C69" s="12" t="s">
        <v>1787</v>
      </c>
      <c r="D69" s="12" t="s">
        <v>1788</v>
      </c>
      <c r="E69" s="11">
        <v>2018</v>
      </c>
      <c r="F69" s="12" t="s">
        <v>1777</v>
      </c>
      <c r="G69" s="11" t="s">
        <v>1579</v>
      </c>
      <c r="H69" s="11" t="s">
        <v>1612</v>
      </c>
      <c r="I69" s="12" t="s">
        <v>3056</v>
      </c>
    </row>
    <row r="70" spans="1:9" ht="15" customHeight="1" x14ac:dyDescent="0.25">
      <c r="A70" s="11" t="s">
        <v>1789</v>
      </c>
      <c r="B70" s="11" t="s">
        <v>3047</v>
      </c>
      <c r="C70" s="12" t="s">
        <v>1790</v>
      </c>
      <c r="D70" s="12" t="s">
        <v>1791</v>
      </c>
      <c r="E70" s="11">
        <v>2018</v>
      </c>
      <c r="F70" s="12" t="s">
        <v>1676</v>
      </c>
      <c r="G70" s="11" t="s">
        <v>1592</v>
      </c>
      <c r="H70" s="11" t="s">
        <v>1580</v>
      </c>
      <c r="I70" s="12" t="s">
        <v>3065</v>
      </c>
    </row>
    <row r="71" spans="1:9" ht="15" customHeight="1" x14ac:dyDescent="0.25">
      <c r="A71" s="11" t="s">
        <v>1792</v>
      </c>
      <c r="B71" s="11" t="s">
        <v>3047</v>
      </c>
      <c r="C71" s="12" t="s">
        <v>25</v>
      </c>
      <c r="D71" s="12" t="s">
        <v>26</v>
      </c>
      <c r="E71" s="11">
        <v>2018</v>
      </c>
      <c r="F71" s="12" t="s">
        <v>27</v>
      </c>
      <c r="G71" s="11" t="s">
        <v>1628</v>
      </c>
      <c r="H71" s="11" t="s">
        <v>1580</v>
      </c>
      <c r="I71" s="12" t="s">
        <v>5252</v>
      </c>
    </row>
    <row r="72" spans="1:9" ht="15" customHeight="1" x14ac:dyDescent="0.25">
      <c r="A72" s="11" t="s">
        <v>1793</v>
      </c>
      <c r="B72" s="11" t="s">
        <v>3047</v>
      </c>
      <c r="C72" s="12" t="s">
        <v>1794</v>
      </c>
      <c r="D72" s="12" t="s">
        <v>1795</v>
      </c>
      <c r="E72" s="11">
        <v>2018</v>
      </c>
      <c r="F72" s="12" t="s">
        <v>1796</v>
      </c>
      <c r="G72" s="11"/>
      <c r="H72" s="11" t="s">
        <v>1585</v>
      </c>
      <c r="I72" s="12" t="s">
        <v>5003</v>
      </c>
    </row>
    <row r="73" spans="1:9" ht="15" customHeight="1" x14ac:dyDescent="0.25">
      <c r="A73" s="11" t="s">
        <v>1797</v>
      </c>
      <c r="B73" s="11" t="s">
        <v>3047</v>
      </c>
      <c r="C73" s="12" t="s">
        <v>1798</v>
      </c>
      <c r="D73" s="12" t="s">
        <v>1799</v>
      </c>
      <c r="E73" s="11">
        <v>2018</v>
      </c>
      <c r="F73" s="12" t="s">
        <v>1800</v>
      </c>
      <c r="G73" s="11" t="s">
        <v>1664</v>
      </c>
      <c r="H73" s="11" t="s">
        <v>1580</v>
      </c>
      <c r="I73" s="12" t="s">
        <v>5003</v>
      </c>
    </row>
    <row r="74" spans="1:9" ht="15" customHeight="1" x14ac:dyDescent="0.25">
      <c r="A74" s="11" t="s">
        <v>1801</v>
      </c>
      <c r="B74" s="11" t="s">
        <v>3047</v>
      </c>
      <c r="C74" s="12" t="s">
        <v>1802</v>
      </c>
      <c r="D74" s="12" t="s">
        <v>1803</v>
      </c>
      <c r="E74" s="11">
        <v>2018</v>
      </c>
      <c r="F74" s="12" t="s">
        <v>1804</v>
      </c>
      <c r="G74" s="11"/>
      <c r="H74" s="11" t="s">
        <v>1585</v>
      </c>
      <c r="I74" s="12" t="s">
        <v>5253</v>
      </c>
    </row>
    <row r="75" spans="1:9" ht="15" customHeight="1" x14ac:dyDescent="0.25">
      <c r="A75" s="11" t="s">
        <v>1805</v>
      </c>
      <c r="B75" s="11" t="s">
        <v>3047</v>
      </c>
      <c r="C75" s="12" t="s">
        <v>1806</v>
      </c>
      <c r="D75" s="12" t="s">
        <v>1807</v>
      </c>
      <c r="E75" s="11">
        <v>2018</v>
      </c>
      <c r="F75" s="12" t="s">
        <v>33</v>
      </c>
      <c r="G75" s="11" t="s">
        <v>1592</v>
      </c>
      <c r="H75" s="11" t="s">
        <v>1580</v>
      </c>
      <c r="I75" s="12" t="s">
        <v>3060</v>
      </c>
    </row>
    <row r="76" spans="1:9" ht="15" customHeight="1" x14ac:dyDescent="0.25">
      <c r="A76" s="11" t="s">
        <v>1808</v>
      </c>
      <c r="B76" s="11" t="s">
        <v>3047</v>
      </c>
      <c r="C76" s="12" t="s">
        <v>1809</v>
      </c>
      <c r="D76" s="12" t="s">
        <v>1810</v>
      </c>
      <c r="E76" s="11">
        <v>2018</v>
      </c>
      <c r="F76" s="12" t="s">
        <v>1811</v>
      </c>
      <c r="G76" s="11"/>
      <c r="H76" s="11" t="s">
        <v>1585</v>
      </c>
      <c r="I76" s="12" t="s">
        <v>5011</v>
      </c>
    </row>
    <row r="77" spans="1:9" ht="15" customHeight="1" x14ac:dyDescent="0.25">
      <c r="A77" s="11" t="s">
        <v>1812</v>
      </c>
      <c r="B77" s="11" t="s">
        <v>3047</v>
      </c>
      <c r="C77" s="12" t="s">
        <v>1813</v>
      </c>
      <c r="D77" s="12" t="s">
        <v>1814</v>
      </c>
      <c r="E77" s="11">
        <v>2018</v>
      </c>
      <c r="F77" s="12" t="s">
        <v>85</v>
      </c>
      <c r="G77" s="11" t="s">
        <v>1579</v>
      </c>
      <c r="H77" s="11" t="s">
        <v>1580</v>
      </c>
      <c r="I77" s="12" t="s">
        <v>3062</v>
      </c>
    </row>
    <row r="78" spans="1:9" ht="15" customHeight="1" x14ac:dyDescent="0.25">
      <c r="A78" s="11" t="s">
        <v>1815</v>
      </c>
      <c r="B78" s="11" t="s">
        <v>3047</v>
      </c>
      <c r="C78" s="12" t="s">
        <v>1816</v>
      </c>
      <c r="D78" s="12" t="s">
        <v>1817</v>
      </c>
      <c r="E78" s="11">
        <v>2018</v>
      </c>
      <c r="F78" s="12" t="s">
        <v>1818</v>
      </c>
      <c r="G78" s="11" t="s">
        <v>1592</v>
      </c>
      <c r="H78" s="11" t="s">
        <v>1612</v>
      </c>
      <c r="I78" s="12" t="s">
        <v>3052</v>
      </c>
    </row>
    <row r="79" spans="1:9" ht="15" customHeight="1" x14ac:dyDescent="0.25">
      <c r="A79" s="11" t="s">
        <v>1819</v>
      </c>
      <c r="B79" s="11" t="s">
        <v>3324</v>
      </c>
      <c r="C79" s="12" t="s">
        <v>39</v>
      </c>
      <c r="D79" s="12" t="s">
        <v>40</v>
      </c>
      <c r="E79" s="11">
        <v>2018</v>
      </c>
      <c r="F79" s="12" t="s">
        <v>41</v>
      </c>
      <c r="G79" s="11" t="s">
        <v>1592</v>
      </c>
      <c r="H79" s="11" t="s">
        <v>1580</v>
      </c>
      <c r="I79" s="12" t="s">
        <v>5254</v>
      </c>
    </row>
    <row r="80" spans="1:9" ht="15" customHeight="1" x14ac:dyDescent="0.25">
      <c r="A80" s="11" t="s">
        <v>1820</v>
      </c>
      <c r="B80" s="11" t="s">
        <v>3047</v>
      </c>
      <c r="C80" s="12" t="s">
        <v>1821</v>
      </c>
      <c r="D80" s="12" t="s">
        <v>1822</v>
      </c>
      <c r="E80" s="11">
        <v>2018</v>
      </c>
      <c r="F80" s="12" t="s">
        <v>1823</v>
      </c>
      <c r="G80" s="11" t="s">
        <v>1579</v>
      </c>
      <c r="H80" s="11" t="s">
        <v>1580</v>
      </c>
      <c r="I80" s="12" t="s">
        <v>5010</v>
      </c>
    </row>
    <row r="81" spans="1:9" ht="15" customHeight="1" x14ac:dyDescent="0.25">
      <c r="A81" s="11" t="s">
        <v>1824</v>
      </c>
      <c r="B81" s="11" t="s">
        <v>3047</v>
      </c>
      <c r="C81" s="12" t="s">
        <v>1825</v>
      </c>
      <c r="D81" s="12" t="s">
        <v>1826</v>
      </c>
      <c r="E81" s="11">
        <v>2018</v>
      </c>
      <c r="F81" s="12" t="s">
        <v>1827</v>
      </c>
      <c r="G81" s="11" t="s">
        <v>1579</v>
      </c>
      <c r="H81" s="11" t="s">
        <v>1612</v>
      </c>
      <c r="I81" s="12" t="s">
        <v>5336</v>
      </c>
    </row>
    <row r="82" spans="1:9" ht="15" customHeight="1" x14ac:dyDescent="0.25">
      <c r="A82" s="11" t="s">
        <v>1828</v>
      </c>
      <c r="B82" s="11" t="s">
        <v>3047</v>
      </c>
      <c r="C82" s="12" t="s">
        <v>1829</v>
      </c>
      <c r="D82" s="12" t="s">
        <v>1830</v>
      </c>
      <c r="E82" s="11">
        <v>2018</v>
      </c>
      <c r="F82" s="12" t="s">
        <v>1818</v>
      </c>
      <c r="G82" s="11" t="s">
        <v>1592</v>
      </c>
      <c r="H82" s="11" t="s">
        <v>1580</v>
      </c>
      <c r="I82" s="12" t="s">
        <v>5337</v>
      </c>
    </row>
    <row r="83" spans="1:9" ht="15" customHeight="1" x14ac:dyDescent="0.25">
      <c r="A83" s="11" t="s">
        <v>1831</v>
      </c>
      <c r="B83" s="11" t="s">
        <v>3047</v>
      </c>
      <c r="C83" s="12" t="s">
        <v>1832</v>
      </c>
      <c r="D83" s="12" t="s">
        <v>1833</v>
      </c>
      <c r="E83" s="11">
        <v>2018</v>
      </c>
      <c r="F83" s="12" t="s">
        <v>1834</v>
      </c>
      <c r="G83" s="11" t="s">
        <v>1579</v>
      </c>
      <c r="H83" s="11" t="s">
        <v>1612</v>
      </c>
      <c r="I83" s="12" t="s">
        <v>3054</v>
      </c>
    </row>
    <row r="84" spans="1:9" ht="15" customHeight="1" x14ac:dyDescent="0.25">
      <c r="A84" s="11" t="s">
        <v>1835</v>
      </c>
      <c r="B84" s="11" t="s">
        <v>3047</v>
      </c>
      <c r="C84" s="12" t="s">
        <v>1836</v>
      </c>
      <c r="D84" s="12" t="s">
        <v>1837</v>
      </c>
      <c r="E84" s="11">
        <v>2017</v>
      </c>
      <c r="F84" s="12" t="s">
        <v>1838</v>
      </c>
      <c r="G84" s="11"/>
      <c r="H84" s="11" t="s">
        <v>1585</v>
      </c>
      <c r="I84" s="12" t="s">
        <v>5338</v>
      </c>
    </row>
    <row r="85" spans="1:9" ht="15" customHeight="1" x14ac:dyDescent="0.25">
      <c r="A85" s="11" t="s">
        <v>1839</v>
      </c>
      <c r="B85" s="11" t="s">
        <v>3324</v>
      </c>
      <c r="C85" s="12" t="s">
        <v>1840</v>
      </c>
      <c r="D85" s="12" t="s">
        <v>1841</v>
      </c>
      <c r="E85" s="11">
        <v>2017</v>
      </c>
      <c r="F85" s="12" t="s">
        <v>116</v>
      </c>
      <c r="G85" s="11" t="s">
        <v>1592</v>
      </c>
      <c r="H85" s="11" t="s">
        <v>1580</v>
      </c>
      <c r="I85" s="12" t="s">
        <v>3101</v>
      </c>
    </row>
    <row r="86" spans="1:9" ht="15" customHeight="1" x14ac:dyDescent="0.25">
      <c r="A86" s="11" t="s">
        <v>1842</v>
      </c>
      <c r="B86" s="11" t="s">
        <v>3047</v>
      </c>
      <c r="C86" s="12" t="s">
        <v>1843</v>
      </c>
      <c r="D86" s="12" t="s">
        <v>1844</v>
      </c>
      <c r="E86" s="11">
        <v>2017</v>
      </c>
      <c r="F86" s="12" t="s">
        <v>1584</v>
      </c>
      <c r="G86" s="11"/>
      <c r="H86" s="11" t="s">
        <v>1585</v>
      </c>
      <c r="I86" s="12" t="s">
        <v>5339</v>
      </c>
    </row>
    <row r="87" spans="1:9" ht="15" customHeight="1" x14ac:dyDescent="0.25">
      <c r="A87" s="11" t="s">
        <v>1845</v>
      </c>
      <c r="B87" s="11" t="s">
        <v>3047</v>
      </c>
      <c r="C87" s="12" t="s">
        <v>1846</v>
      </c>
      <c r="D87" s="12" t="s">
        <v>1847</v>
      </c>
      <c r="E87" s="11">
        <v>2017</v>
      </c>
      <c r="F87" s="12" t="s">
        <v>1848</v>
      </c>
      <c r="G87" s="11"/>
      <c r="H87" s="11" t="s">
        <v>1585</v>
      </c>
      <c r="I87" s="12" t="s">
        <v>5341</v>
      </c>
    </row>
    <row r="88" spans="1:9" ht="15" customHeight="1" x14ac:dyDescent="0.25">
      <c r="A88" s="11" t="s">
        <v>1849</v>
      </c>
      <c r="B88" s="11" t="s">
        <v>3047</v>
      </c>
      <c r="C88" s="12" t="s">
        <v>62</v>
      </c>
      <c r="D88" s="12" t="s">
        <v>63</v>
      </c>
      <c r="E88" s="11">
        <v>2017</v>
      </c>
      <c r="F88" s="12" t="s">
        <v>38</v>
      </c>
      <c r="G88" s="11" t="s">
        <v>1592</v>
      </c>
      <c r="H88" s="11" t="s">
        <v>1612</v>
      </c>
      <c r="I88" s="12" t="s">
        <v>3079</v>
      </c>
    </row>
    <row r="89" spans="1:9" ht="15" customHeight="1" x14ac:dyDescent="0.25">
      <c r="A89" s="11" t="s">
        <v>1850</v>
      </c>
      <c r="B89" s="11" t="s">
        <v>3047</v>
      </c>
      <c r="C89" s="12" t="s">
        <v>83</v>
      </c>
      <c r="D89" s="12" t="s">
        <v>84</v>
      </c>
      <c r="E89" s="11">
        <v>2017</v>
      </c>
      <c r="F89" s="12" t="s">
        <v>85</v>
      </c>
      <c r="G89" s="11" t="s">
        <v>1579</v>
      </c>
      <c r="H89" s="11" t="s">
        <v>1580</v>
      </c>
      <c r="I89" s="12" t="s">
        <v>3086</v>
      </c>
    </row>
    <row r="90" spans="1:9" ht="15" customHeight="1" x14ac:dyDescent="0.25">
      <c r="A90" s="11" t="s">
        <v>1851</v>
      </c>
      <c r="B90" s="11" t="s">
        <v>3047</v>
      </c>
      <c r="C90" s="12" t="s">
        <v>51</v>
      </c>
      <c r="D90" s="12" t="s">
        <v>52</v>
      </c>
      <c r="E90" s="11">
        <v>2017</v>
      </c>
      <c r="F90" s="12" t="s">
        <v>53</v>
      </c>
      <c r="G90" s="11" t="s">
        <v>1579</v>
      </c>
      <c r="H90" s="11" t="s">
        <v>1612</v>
      </c>
      <c r="I90" s="12" t="s">
        <v>3059</v>
      </c>
    </row>
    <row r="91" spans="1:9" ht="15" customHeight="1" x14ac:dyDescent="0.25">
      <c r="A91" s="11" t="s">
        <v>1852</v>
      </c>
      <c r="B91" s="11" t="s">
        <v>3047</v>
      </c>
      <c r="C91" s="12" t="s">
        <v>1853</v>
      </c>
      <c r="D91" s="12" t="s">
        <v>1854</v>
      </c>
      <c r="E91" s="11">
        <v>2017</v>
      </c>
      <c r="F91" s="12" t="s">
        <v>1855</v>
      </c>
      <c r="G91" s="11" t="s">
        <v>1664</v>
      </c>
      <c r="H91" s="11" t="s">
        <v>1580</v>
      </c>
      <c r="I91" s="12" t="s">
        <v>3068</v>
      </c>
    </row>
    <row r="92" spans="1:9" ht="15" customHeight="1" x14ac:dyDescent="0.25">
      <c r="A92" s="11" t="s">
        <v>1856</v>
      </c>
      <c r="B92" s="11" t="s">
        <v>3047</v>
      </c>
      <c r="C92" s="12" t="s">
        <v>1857</v>
      </c>
      <c r="D92" s="12" t="s">
        <v>1858</v>
      </c>
      <c r="E92" s="11">
        <v>2017</v>
      </c>
      <c r="F92" s="12" t="s">
        <v>1859</v>
      </c>
      <c r="G92" s="11"/>
      <c r="H92" s="11" t="s">
        <v>1585</v>
      </c>
      <c r="I92" s="12" t="s">
        <v>1411</v>
      </c>
    </row>
    <row r="93" spans="1:9" ht="15" customHeight="1" x14ac:dyDescent="0.25">
      <c r="A93" s="11" t="s">
        <v>1860</v>
      </c>
      <c r="B93" s="11" t="s">
        <v>3047</v>
      </c>
      <c r="C93" s="12" t="s">
        <v>1861</v>
      </c>
      <c r="D93" s="12" t="s">
        <v>1862</v>
      </c>
      <c r="E93" s="11">
        <v>2017</v>
      </c>
      <c r="F93" s="12" t="s">
        <v>1863</v>
      </c>
      <c r="G93" s="11" t="s">
        <v>1592</v>
      </c>
      <c r="H93" s="11" t="s">
        <v>1612</v>
      </c>
      <c r="I93" s="12" t="s">
        <v>3084</v>
      </c>
    </row>
    <row r="94" spans="1:9" ht="15" customHeight="1" x14ac:dyDescent="0.25">
      <c r="A94" s="11" t="s">
        <v>1864</v>
      </c>
      <c r="B94" s="11" t="s">
        <v>3047</v>
      </c>
      <c r="C94" s="12" t="s">
        <v>1865</v>
      </c>
      <c r="D94" s="12" t="s">
        <v>1866</v>
      </c>
      <c r="E94" s="11">
        <v>2017</v>
      </c>
      <c r="F94" s="12" t="s">
        <v>1867</v>
      </c>
      <c r="G94" s="11" t="s">
        <v>1579</v>
      </c>
      <c r="H94" s="11" t="s">
        <v>1612</v>
      </c>
      <c r="I94" s="12" t="s">
        <v>3093</v>
      </c>
    </row>
    <row r="95" spans="1:9" ht="15" customHeight="1" x14ac:dyDescent="0.25">
      <c r="A95" s="11" t="s">
        <v>1868</v>
      </c>
      <c r="B95" s="11" t="s">
        <v>3047</v>
      </c>
      <c r="C95" s="12" t="s">
        <v>1869</v>
      </c>
      <c r="D95" s="12" t="s">
        <v>1870</v>
      </c>
      <c r="E95" s="11">
        <v>2017</v>
      </c>
      <c r="F95" s="12" t="s">
        <v>1871</v>
      </c>
      <c r="G95" s="11" t="s">
        <v>1592</v>
      </c>
      <c r="H95" s="11" t="s">
        <v>1580</v>
      </c>
      <c r="I95" s="12" t="s">
        <v>3090</v>
      </c>
    </row>
    <row r="96" spans="1:9" ht="15" customHeight="1" x14ac:dyDescent="0.25">
      <c r="A96" s="11" t="s">
        <v>1872</v>
      </c>
      <c r="B96" s="11" t="s">
        <v>3047</v>
      </c>
      <c r="C96" s="12" t="s">
        <v>1873</v>
      </c>
      <c r="D96" s="12" t="s">
        <v>1874</v>
      </c>
      <c r="E96" s="11">
        <v>2017</v>
      </c>
      <c r="F96" s="12" t="s">
        <v>1875</v>
      </c>
      <c r="G96" s="11" t="s">
        <v>1592</v>
      </c>
      <c r="H96" s="11" t="s">
        <v>1580</v>
      </c>
      <c r="I96" s="12" t="s">
        <v>3105</v>
      </c>
    </row>
    <row r="97" spans="1:9" ht="15" customHeight="1" x14ac:dyDescent="0.25">
      <c r="A97" s="11" t="s">
        <v>1876</v>
      </c>
      <c r="B97" s="11" t="s">
        <v>3047</v>
      </c>
      <c r="C97" s="12" t="s">
        <v>1877</v>
      </c>
      <c r="D97" s="12" t="s">
        <v>1878</v>
      </c>
      <c r="E97" s="11">
        <v>2017</v>
      </c>
      <c r="F97" s="12" t="s">
        <v>1879</v>
      </c>
      <c r="G97" s="11" t="s">
        <v>1579</v>
      </c>
      <c r="H97" s="11" t="s">
        <v>1580</v>
      </c>
      <c r="I97" s="12" t="s">
        <v>3100</v>
      </c>
    </row>
    <row r="98" spans="1:9" ht="15" customHeight="1" x14ac:dyDescent="0.25">
      <c r="A98" s="11" t="s">
        <v>1880</v>
      </c>
      <c r="B98" s="11" t="s">
        <v>3047</v>
      </c>
      <c r="C98" s="12" t="s">
        <v>1881</v>
      </c>
      <c r="D98" s="12" t="s">
        <v>1882</v>
      </c>
      <c r="E98" s="11">
        <v>2017</v>
      </c>
      <c r="F98" s="12" t="s">
        <v>1883</v>
      </c>
      <c r="G98" s="11" t="s">
        <v>1579</v>
      </c>
      <c r="H98" s="11" t="s">
        <v>1580</v>
      </c>
      <c r="I98" s="12" t="s">
        <v>3092</v>
      </c>
    </row>
    <row r="99" spans="1:9" ht="15" customHeight="1" x14ac:dyDescent="0.25">
      <c r="A99" s="11" t="s">
        <v>1884</v>
      </c>
      <c r="B99" s="11" t="s">
        <v>3047</v>
      </c>
      <c r="C99" s="12" t="s">
        <v>48</v>
      </c>
      <c r="D99" s="12" t="s">
        <v>49</v>
      </c>
      <c r="E99" s="11">
        <v>2017</v>
      </c>
      <c r="F99" s="12" t="s">
        <v>50</v>
      </c>
      <c r="G99" s="11" t="s">
        <v>1592</v>
      </c>
      <c r="H99" s="11" t="s">
        <v>1612</v>
      </c>
      <c r="I99" s="12" t="s">
        <v>3088</v>
      </c>
    </row>
    <row r="100" spans="1:9" ht="15" customHeight="1" x14ac:dyDescent="0.25">
      <c r="A100" s="11" t="s">
        <v>1885</v>
      </c>
      <c r="B100" s="11" t="s">
        <v>3047</v>
      </c>
      <c r="C100" s="12" t="s">
        <v>67</v>
      </c>
      <c r="D100" s="12" t="s">
        <v>68</v>
      </c>
      <c r="E100" s="11">
        <v>2017</v>
      </c>
      <c r="F100" s="12" t="s">
        <v>61</v>
      </c>
      <c r="G100" s="11" t="s">
        <v>1579</v>
      </c>
      <c r="H100" s="11" t="s">
        <v>1612</v>
      </c>
      <c r="I100" s="12" t="s">
        <v>3070</v>
      </c>
    </row>
    <row r="101" spans="1:9" ht="15" customHeight="1" x14ac:dyDescent="0.25">
      <c r="A101" s="11" t="s">
        <v>1886</v>
      </c>
      <c r="B101" s="11" t="s">
        <v>3047</v>
      </c>
      <c r="C101" s="12" t="s">
        <v>1887</v>
      </c>
      <c r="D101" s="12" t="s">
        <v>1888</v>
      </c>
      <c r="E101" s="11">
        <v>2017</v>
      </c>
      <c r="F101" s="12" t="s">
        <v>1889</v>
      </c>
      <c r="G101" s="11" t="s">
        <v>1592</v>
      </c>
      <c r="H101" s="11" t="s">
        <v>1580</v>
      </c>
      <c r="I101" s="12" t="s">
        <v>3089</v>
      </c>
    </row>
    <row r="102" spans="1:9" ht="15" customHeight="1" x14ac:dyDescent="0.25">
      <c r="A102" s="11" t="s">
        <v>1890</v>
      </c>
      <c r="B102" s="11" t="s">
        <v>3047</v>
      </c>
      <c r="C102" s="12" t="s">
        <v>1891</v>
      </c>
      <c r="D102" s="12" t="s">
        <v>1892</v>
      </c>
      <c r="E102" s="11">
        <v>2017</v>
      </c>
      <c r="F102" s="12" t="s">
        <v>1893</v>
      </c>
      <c r="G102" s="11"/>
      <c r="H102" s="11" t="s">
        <v>1585</v>
      </c>
      <c r="I102" s="12" t="s">
        <v>5009</v>
      </c>
    </row>
    <row r="103" spans="1:9" ht="15" customHeight="1" x14ac:dyDescent="0.25">
      <c r="A103" s="11" t="s">
        <v>1894</v>
      </c>
      <c r="B103" s="11" t="s">
        <v>3047</v>
      </c>
      <c r="C103" s="12" t="s">
        <v>1895</v>
      </c>
      <c r="D103" s="12" t="s">
        <v>1896</v>
      </c>
      <c r="E103" s="11">
        <v>2017</v>
      </c>
      <c r="F103" s="12" t="s">
        <v>1818</v>
      </c>
      <c r="G103" s="11" t="s">
        <v>1592</v>
      </c>
      <c r="H103" s="11" t="s">
        <v>1612</v>
      </c>
      <c r="I103" s="12" t="s">
        <v>3087</v>
      </c>
    </row>
    <row r="104" spans="1:9" ht="15" customHeight="1" x14ac:dyDescent="0.25">
      <c r="A104" s="11" t="s">
        <v>1897</v>
      </c>
      <c r="B104" s="11" t="s">
        <v>3047</v>
      </c>
      <c r="C104" s="12" t="s">
        <v>1898</v>
      </c>
      <c r="D104" s="12" t="s">
        <v>1899</v>
      </c>
      <c r="E104" s="11">
        <v>2017</v>
      </c>
      <c r="F104" s="12" t="s">
        <v>172</v>
      </c>
      <c r="G104" s="11" t="s">
        <v>1579</v>
      </c>
      <c r="H104" s="11" t="s">
        <v>1612</v>
      </c>
      <c r="I104" s="12" t="s">
        <v>3074</v>
      </c>
    </row>
    <row r="105" spans="1:9" ht="15" customHeight="1" x14ac:dyDescent="0.25">
      <c r="A105" s="11" t="s">
        <v>1900</v>
      </c>
      <c r="B105" s="11" t="s">
        <v>3047</v>
      </c>
      <c r="C105" s="12" t="s">
        <v>1901</v>
      </c>
      <c r="D105" s="12" t="s">
        <v>1902</v>
      </c>
      <c r="E105" s="11">
        <v>2017</v>
      </c>
      <c r="F105" s="12" t="s">
        <v>1903</v>
      </c>
      <c r="G105" s="11" t="s">
        <v>1579</v>
      </c>
      <c r="H105" s="11" t="s">
        <v>1580</v>
      </c>
      <c r="I105" s="12" t="s">
        <v>3097</v>
      </c>
    </row>
    <row r="106" spans="1:9" ht="15" customHeight="1" x14ac:dyDescent="0.25">
      <c r="A106" s="11" t="s">
        <v>1904</v>
      </c>
      <c r="B106" s="11" t="s">
        <v>3047</v>
      </c>
      <c r="C106" s="12" t="s">
        <v>1905</v>
      </c>
      <c r="D106" s="12" t="s">
        <v>1906</v>
      </c>
      <c r="E106" s="11">
        <v>2017</v>
      </c>
      <c r="F106" s="12" t="s">
        <v>1578</v>
      </c>
      <c r="G106" s="11" t="s">
        <v>1579</v>
      </c>
      <c r="H106" s="11" t="s">
        <v>1612</v>
      </c>
      <c r="I106" s="12" t="s">
        <v>3073</v>
      </c>
    </row>
    <row r="107" spans="1:9" ht="15" customHeight="1" x14ac:dyDescent="0.25">
      <c r="A107" s="11" t="s">
        <v>1907</v>
      </c>
      <c r="B107" s="11" t="s">
        <v>3047</v>
      </c>
      <c r="C107" s="12" t="s">
        <v>1908</v>
      </c>
      <c r="D107" s="12" t="s">
        <v>1909</v>
      </c>
      <c r="E107" s="11">
        <v>2017</v>
      </c>
      <c r="F107" s="12" t="s">
        <v>1910</v>
      </c>
      <c r="G107" s="11"/>
      <c r="H107" s="11" t="s">
        <v>1585</v>
      </c>
      <c r="I107" s="12" t="s">
        <v>5342</v>
      </c>
    </row>
    <row r="108" spans="1:9" ht="15" customHeight="1" x14ac:dyDescent="0.25">
      <c r="A108" s="11" t="s">
        <v>1911</v>
      </c>
      <c r="B108" s="11" t="s">
        <v>3047</v>
      </c>
      <c r="C108" s="12" t="s">
        <v>1912</v>
      </c>
      <c r="D108" s="12" t="s">
        <v>1913</v>
      </c>
      <c r="E108" s="11">
        <v>2017</v>
      </c>
      <c r="F108" s="12" t="s">
        <v>1914</v>
      </c>
      <c r="G108" s="11" t="s">
        <v>1579</v>
      </c>
      <c r="H108" s="11" t="s">
        <v>1612</v>
      </c>
      <c r="I108" s="12" t="s">
        <v>3081</v>
      </c>
    </row>
    <row r="109" spans="1:9" ht="15" customHeight="1" x14ac:dyDescent="0.25">
      <c r="A109" s="11" t="s">
        <v>1915</v>
      </c>
      <c r="B109" s="11" t="s">
        <v>3047</v>
      </c>
      <c r="C109" s="12" t="s">
        <v>57</v>
      </c>
      <c r="D109" s="12" t="s">
        <v>58</v>
      </c>
      <c r="E109" s="11">
        <v>2017</v>
      </c>
      <c r="F109" s="12" t="s">
        <v>38</v>
      </c>
      <c r="G109" s="11" t="s">
        <v>1592</v>
      </c>
      <c r="H109" s="11" t="s">
        <v>1580</v>
      </c>
      <c r="I109" s="12" t="s">
        <v>3102</v>
      </c>
    </row>
    <row r="110" spans="1:9" ht="15" customHeight="1" x14ac:dyDescent="0.25">
      <c r="A110" s="11" t="s">
        <v>1916</v>
      </c>
      <c r="B110" s="11" t="s">
        <v>3047</v>
      </c>
      <c r="C110" s="12" t="s">
        <v>1917</v>
      </c>
      <c r="D110" s="12" t="s">
        <v>1918</v>
      </c>
      <c r="E110" s="11">
        <v>2017</v>
      </c>
      <c r="F110" s="12" t="s">
        <v>1919</v>
      </c>
      <c r="G110" s="11"/>
      <c r="H110" s="11" t="s">
        <v>1585</v>
      </c>
      <c r="I110" s="12" t="s">
        <v>5008</v>
      </c>
    </row>
    <row r="111" spans="1:9" ht="15" customHeight="1" x14ac:dyDescent="0.25">
      <c r="A111" s="11" t="s">
        <v>1920</v>
      </c>
      <c r="B111" s="11" t="s">
        <v>3047</v>
      </c>
      <c r="C111" s="12" t="s">
        <v>86</v>
      </c>
      <c r="D111" s="12" t="s">
        <v>87</v>
      </c>
      <c r="E111" s="11">
        <v>2017</v>
      </c>
      <c r="F111" s="12" t="s">
        <v>38</v>
      </c>
      <c r="G111" s="11" t="s">
        <v>1592</v>
      </c>
      <c r="H111" s="11" t="s">
        <v>1580</v>
      </c>
      <c r="I111" s="12" t="s">
        <v>3099</v>
      </c>
    </row>
    <row r="112" spans="1:9" ht="15" customHeight="1" x14ac:dyDescent="0.25">
      <c r="A112" s="11" t="s">
        <v>1921</v>
      </c>
      <c r="B112" s="11" t="s">
        <v>3047</v>
      </c>
      <c r="C112" s="12" t="s">
        <v>1922</v>
      </c>
      <c r="D112" s="12" t="s">
        <v>1923</v>
      </c>
      <c r="E112" s="11">
        <v>2017</v>
      </c>
      <c r="F112" s="12" t="s">
        <v>1924</v>
      </c>
      <c r="G112" s="11" t="s">
        <v>1579</v>
      </c>
      <c r="H112" s="11" t="s">
        <v>1580</v>
      </c>
      <c r="I112" s="12" t="s">
        <v>3080</v>
      </c>
    </row>
    <row r="113" spans="1:9" ht="15" customHeight="1" x14ac:dyDescent="0.25">
      <c r="A113" s="11" t="s">
        <v>1925</v>
      </c>
      <c r="B113" s="11" t="s">
        <v>3047</v>
      </c>
      <c r="C113" s="12" t="s">
        <v>1926</v>
      </c>
      <c r="D113" s="12" t="s">
        <v>1927</v>
      </c>
      <c r="E113" s="11">
        <v>2017</v>
      </c>
      <c r="F113" s="12" t="s">
        <v>1928</v>
      </c>
      <c r="G113" s="11" t="s">
        <v>1579</v>
      </c>
      <c r="H113" s="11" t="s">
        <v>1612</v>
      </c>
      <c r="I113" s="12" t="s">
        <v>3083</v>
      </c>
    </row>
    <row r="114" spans="1:9" ht="15" customHeight="1" x14ac:dyDescent="0.25">
      <c r="A114" s="11" t="s">
        <v>1929</v>
      </c>
      <c r="B114" s="11" t="s">
        <v>3047</v>
      </c>
      <c r="C114" s="12" t="s">
        <v>1930</v>
      </c>
      <c r="D114" s="12" t="s">
        <v>1931</v>
      </c>
      <c r="E114" s="11">
        <v>2017</v>
      </c>
      <c r="F114" s="12" t="s">
        <v>1924</v>
      </c>
      <c r="G114" s="11" t="s">
        <v>1579</v>
      </c>
      <c r="H114" s="11" t="s">
        <v>1612</v>
      </c>
      <c r="I114" s="12" t="s">
        <v>3082</v>
      </c>
    </row>
    <row r="115" spans="1:9" ht="15" customHeight="1" x14ac:dyDescent="0.25">
      <c r="A115" s="11" t="s">
        <v>1932</v>
      </c>
      <c r="B115" s="11" t="s">
        <v>3047</v>
      </c>
      <c r="C115" s="12" t="s">
        <v>1933</v>
      </c>
      <c r="D115" s="12" t="s">
        <v>1934</v>
      </c>
      <c r="E115" s="11">
        <v>2017</v>
      </c>
      <c r="F115" s="12" t="s">
        <v>1935</v>
      </c>
      <c r="G115" s="11" t="s">
        <v>1579</v>
      </c>
      <c r="H115" s="11" t="s">
        <v>1580</v>
      </c>
      <c r="I115" s="12" t="s">
        <v>3072</v>
      </c>
    </row>
    <row r="116" spans="1:9" ht="15" customHeight="1" x14ac:dyDescent="0.25">
      <c r="A116" s="11" t="s">
        <v>1936</v>
      </c>
      <c r="B116" s="11" t="s">
        <v>3047</v>
      </c>
      <c r="C116" s="12" t="s">
        <v>59</v>
      </c>
      <c r="D116" s="12" t="s">
        <v>60</v>
      </c>
      <c r="E116" s="11">
        <v>2017</v>
      </c>
      <c r="F116" s="12" t="s">
        <v>61</v>
      </c>
      <c r="G116" s="11" t="s">
        <v>1579</v>
      </c>
      <c r="H116" s="11" t="s">
        <v>1612</v>
      </c>
      <c r="I116" s="12" t="s">
        <v>3069</v>
      </c>
    </row>
    <row r="117" spans="1:9" ht="15" customHeight="1" x14ac:dyDescent="0.25">
      <c r="A117" s="11" t="s">
        <v>1937</v>
      </c>
      <c r="B117" s="11" t="s">
        <v>3047</v>
      </c>
      <c r="C117" s="12" t="s">
        <v>1938</v>
      </c>
      <c r="D117" s="12" t="s">
        <v>1939</v>
      </c>
      <c r="E117" s="11">
        <v>2017</v>
      </c>
      <c r="F117" s="12" t="s">
        <v>1940</v>
      </c>
      <c r="G117" s="11" t="s">
        <v>1592</v>
      </c>
      <c r="H117" s="11" t="s">
        <v>1580</v>
      </c>
      <c r="I117" s="12" t="s">
        <v>5340</v>
      </c>
    </row>
    <row r="118" spans="1:9" ht="15" customHeight="1" x14ac:dyDescent="0.25">
      <c r="A118" s="11" t="s">
        <v>1941</v>
      </c>
      <c r="B118" s="11" t="s">
        <v>3047</v>
      </c>
      <c r="C118" s="12" t="s">
        <v>1942</v>
      </c>
      <c r="D118" s="12" t="s">
        <v>1943</v>
      </c>
      <c r="E118" s="11">
        <v>2017</v>
      </c>
      <c r="F118" s="12" t="s">
        <v>1859</v>
      </c>
      <c r="G118" s="11"/>
      <c r="H118" s="11" t="s">
        <v>1585</v>
      </c>
      <c r="I118" s="12" t="s">
        <v>3051</v>
      </c>
    </row>
    <row r="119" spans="1:9" ht="15" customHeight="1" x14ac:dyDescent="0.25">
      <c r="A119" s="11" t="s">
        <v>1944</v>
      </c>
      <c r="B119" s="11" t="s">
        <v>3324</v>
      </c>
      <c r="C119" s="12" t="s">
        <v>81</v>
      </c>
      <c r="D119" s="12" t="s">
        <v>82</v>
      </c>
      <c r="E119" s="11">
        <v>2017</v>
      </c>
      <c r="F119" s="12" t="s">
        <v>38</v>
      </c>
      <c r="G119" s="11" t="s">
        <v>1592</v>
      </c>
      <c r="H119" s="11" t="s">
        <v>1612</v>
      </c>
      <c r="I119" s="12" t="s">
        <v>3078</v>
      </c>
    </row>
    <row r="120" spans="1:9" ht="15" customHeight="1" x14ac:dyDescent="0.25">
      <c r="A120" s="11" t="s">
        <v>1945</v>
      </c>
      <c r="B120" s="11" t="s">
        <v>3047</v>
      </c>
      <c r="C120" s="12" t="s">
        <v>54</v>
      </c>
      <c r="D120" s="12" t="s">
        <v>55</v>
      </c>
      <c r="E120" s="11">
        <v>2017</v>
      </c>
      <c r="F120" s="12" t="s">
        <v>56</v>
      </c>
      <c r="G120" s="11" t="s">
        <v>1592</v>
      </c>
      <c r="H120" s="11" t="s">
        <v>1612</v>
      </c>
      <c r="I120" s="12" t="s">
        <v>3077</v>
      </c>
    </row>
    <row r="121" spans="1:9" ht="15" customHeight="1" x14ac:dyDescent="0.25">
      <c r="A121" s="11" t="s">
        <v>1946</v>
      </c>
      <c r="B121" s="11" t="s">
        <v>3324</v>
      </c>
      <c r="C121" s="12" t="s">
        <v>64</v>
      </c>
      <c r="D121" s="12" t="s">
        <v>65</v>
      </c>
      <c r="E121" s="11">
        <v>2017</v>
      </c>
      <c r="F121" s="12" t="s">
        <v>66</v>
      </c>
      <c r="G121" s="11" t="s">
        <v>1592</v>
      </c>
      <c r="H121" s="11" t="s">
        <v>1580</v>
      </c>
      <c r="I121" s="12" t="s">
        <v>3096</v>
      </c>
    </row>
    <row r="122" spans="1:9" ht="15" customHeight="1" x14ac:dyDescent="0.25">
      <c r="A122" s="11" t="s">
        <v>1947</v>
      </c>
      <c r="B122" s="11" t="s">
        <v>3324</v>
      </c>
      <c r="C122" s="12" t="s">
        <v>72</v>
      </c>
      <c r="D122" s="12" t="s">
        <v>73</v>
      </c>
      <c r="E122" s="11">
        <v>2017</v>
      </c>
      <c r="F122" s="12" t="s">
        <v>74</v>
      </c>
      <c r="G122" s="11" t="s">
        <v>1579</v>
      </c>
      <c r="H122" s="11" t="s">
        <v>1612</v>
      </c>
      <c r="I122" s="12" t="s">
        <v>4911</v>
      </c>
    </row>
    <row r="123" spans="1:9" ht="15" customHeight="1" x14ac:dyDescent="0.25">
      <c r="A123" s="11" t="s">
        <v>1948</v>
      </c>
      <c r="B123" s="11" t="s">
        <v>3047</v>
      </c>
      <c r="C123" s="12" t="s">
        <v>1949</v>
      </c>
      <c r="D123" s="12" t="s">
        <v>1950</v>
      </c>
      <c r="E123" s="11">
        <v>2017</v>
      </c>
      <c r="F123" s="12" t="s">
        <v>1676</v>
      </c>
      <c r="G123" s="11" t="s">
        <v>1592</v>
      </c>
      <c r="H123" s="11" t="s">
        <v>1612</v>
      </c>
      <c r="I123" s="12" t="s">
        <v>3095</v>
      </c>
    </row>
    <row r="124" spans="1:9" ht="15" customHeight="1" x14ac:dyDescent="0.25">
      <c r="A124" s="11" t="s">
        <v>1951</v>
      </c>
      <c r="B124" s="11" t="s">
        <v>3047</v>
      </c>
      <c r="C124" s="12" t="s">
        <v>1952</v>
      </c>
      <c r="D124" s="12" t="s">
        <v>1953</v>
      </c>
      <c r="E124" s="11">
        <v>2017</v>
      </c>
      <c r="F124" s="12" t="s">
        <v>1954</v>
      </c>
      <c r="G124" s="11" t="s">
        <v>1592</v>
      </c>
      <c r="H124" s="11" t="s">
        <v>1612</v>
      </c>
      <c r="I124" s="12" t="s">
        <v>3104</v>
      </c>
    </row>
    <row r="125" spans="1:9" ht="15" customHeight="1" x14ac:dyDescent="0.25">
      <c r="A125" s="11" t="s">
        <v>1955</v>
      </c>
      <c r="B125" s="11" t="s">
        <v>3047</v>
      </c>
      <c r="C125" s="12" t="s">
        <v>1956</v>
      </c>
      <c r="D125" s="12" t="s">
        <v>1957</v>
      </c>
      <c r="E125" s="11">
        <v>2017</v>
      </c>
      <c r="F125" s="12" t="s">
        <v>1958</v>
      </c>
      <c r="G125" s="11"/>
      <c r="H125" s="11" t="s">
        <v>1585</v>
      </c>
      <c r="I125" s="12" t="s">
        <v>5343</v>
      </c>
    </row>
    <row r="126" spans="1:9" ht="15" customHeight="1" x14ac:dyDescent="0.25">
      <c r="A126" s="11" t="s">
        <v>1959</v>
      </c>
      <c r="B126" s="11" t="s">
        <v>3047</v>
      </c>
      <c r="C126" s="12" t="s">
        <v>69</v>
      </c>
      <c r="D126" s="12" t="s">
        <v>70</v>
      </c>
      <c r="E126" s="11">
        <v>2017</v>
      </c>
      <c r="F126" s="12" t="s">
        <v>71</v>
      </c>
      <c r="G126" s="11" t="s">
        <v>1960</v>
      </c>
      <c r="H126" s="11" t="s">
        <v>1612</v>
      </c>
      <c r="I126" s="12" t="s">
        <v>3071</v>
      </c>
    </row>
    <row r="127" spans="1:9" ht="15" customHeight="1" x14ac:dyDescent="0.25">
      <c r="A127" s="11" t="s">
        <v>1961</v>
      </c>
      <c r="B127" s="11" t="s">
        <v>3047</v>
      </c>
      <c r="C127" s="12" t="s">
        <v>1962</v>
      </c>
      <c r="D127" s="12" t="s">
        <v>1963</v>
      </c>
      <c r="E127" s="11">
        <v>2017</v>
      </c>
      <c r="F127" s="12" t="s">
        <v>1964</v>
      </c>
      <c r="G127" s="11" t="s">
        <v>1592</v>
      </c>
      <c r="H127" s="11" t="s">
        <v>1580</v>
      </c>
      <c r="I127" s="12" t="s">
        <v>3091</v>
      </c>
    </row>
    <row r="128" spans="1:9" ht="15" customHeight="1" x14ac:dyDescent="0.25">
      <c r="A128" s="11" t="s">
        <v>1965</v>
      </c>
      <c r="B128" s="11" t="s">
        <v>3047</v>
      </c>
      <c r="C128" s="12" t="s">
        <v>1966</v>
      </c>
      <c r="D128" s="12" t="s">
        <v>1967</v>
      </c>
      <c r="E128" s="11">
        <v>2017</v>
      </c>
      <c r="F128" s="12" t="s">
        <v>1968</v>
      </c>
      <c r="G128" s="11" t="s">
        <v>1579</v>
      </c>
      <c r="H128" s="11" t="s">
        <v>1612</v>
      </c>
      <c r="I128" s="12" t="s">
        <v>3075</v>
      </c>
    </row>
    <row r="129" spans="1:9" ht="15" customHeight="1" x14ac:dyDescent="0.25">
      <c r="A129" s="11" t="s">
        <v>1969</v>
      </c>
      <c r="B129" s="11" t="s">
        <v>3047</v>
      </c>
      <c r="C129" s="12" t="s">
        <v>1970</v>
      </c>
      <c r="D129" s="12" t="s">
        <v>1971</v>
      </c>
      <c r="E129" s="11">
        <v>2017</v>
      </c>
      <c r="F129" s="12" t="s">
        <v>1708</v>
      </c>
      <c r="G129" s="11" t="s">
        <v>1579</v>
      </c>
      <c r="H129" s="11" t="s">
        <v>1612</v>
      </c>
      <c r="I129" s="12" t="s">
        <v>3076</v>
      </c>
    </row>
    <row r="130" spans="1:9" ht="15" customHeight="1" x14ac:dyDescent="0.25">
      <c r="A130" s="11" t="s">
        <v>1972</v>
      </c>
      <c r="B130" s="11" t="s">
        <v>3047</v>
      </c>
      <c r="C130" s="12" t="s">
        <v>1973</v>
      </c>
      <c r="D130" s="12" t="s">
        <v>1974</v>
      </c>
      <c r="E130" s="11">
        <v>2017</v>
      </c>
      <c r="F130" s="12" t="s">
        <v>38</v>
      </c>
      <c r="G130" s="11" t="s">
        <v>1592</v>
      </c>
      <c r="H130" s="11" t="s">
        <v>1580</v>
      </c>
      <c r="I130" s="12" t="s">
        <v>3103</v>
      </c>
    </row>
    <row r="131" spans="1:9" ht="15" customHeight="1" x14ac:dyDescent="0.25">
      <c r="A131" s="11" t="s">
        <v>1975</v>
      </c>
      <c r="B131" s="11" t="s">
        <v>3047</v>
      </c>
      <c r="C131" s="12" t="s">
        <v>1976</v>
      </c>
      <c r="D131" s="12" t="s">
        <v>1807</v>
      </c>
      <c r="E131" s="11">
        <v>2017</v>
      </c>
      <c r="F131" s="12" t="s">
        <v>1859</v>
      </c>
      <c r="G131" s="11"/>
      <c r="H131" s="11" t="s">
        <v>1585</v>
      </c>
      <c r="I131" s="12" t="s">
        <v>3060</v>
      </c>
    </row>
    <row r="132" spans="1:9" ht="15" customHeight="1" x14ac:dyDescent="0.25">
      <c r="A132" s="11" t="s">
        <v>1977</v>
      </c>
      <c r="B132" s="11" t="s">
        <v>3047</v>
      </c>
      <c r="C132" s="12" t="s">
        <v>1978</v>
      </c>
      <c r="D132" s="12" t="s">
        <v>1979</v>
      </c>
      <c r="E132" s="11">
        <v>2017</v>
      </c>
      <c r="F132" s="12" t="s">
        <v>1980</v>
      </c>
      <c r="G132" s="11" t="s">
        <v>1592</v>
      </c>
      <c r="H132" s="11" t="s">
        <v>1612</v>
      </c>
      <c r="I132" s="12" t="s">
        <v>3106</v>
      </c>
    </row>
    <row r="133" spans="1:9" ht="15" customHeight="1" x14ac:dyDescent="0.25">
      <c r="A133" s="11" t="s">
        <v>1981</v>
      </c>
      <c r="B133" s="11" t="s">
        <v>3047</v>
      </c>
      <c r="C133" s="12" t="s">
        <v>78</v>
      </c>
      <c r="D133" s="12" t="s">
        <v>79</v>
      </c>
      <c r="E133" s="11">
        <v>2017</v>
      </c>
      <c r="F133" s="12" t="s">
        <v>80</v>
      </c>
      <c r="G133" s="11" t="s">
        <v>1579</v>
      </c>
      <c r="H133" s="11" t="s">
        <v>1580</v>
      </c>
      <c r="I133" s="12" t="s">
        <v>3094</v>
      </c>
    </row>
    <row r="134" spans="1:9" ht="15" customHeight="1" x14ac:dyDescent="0.25">
      <c r="A134" s="11" t="s">
        <v>1982</v>
      </c>
      <c r="B134" s="11" t="s">
        <v>3047</v>
      </c>
      <c r="C134" s="12" t="s">
        <v>75</v>
      </c>
      <c r="D134" s="12" t="s">
        <v>76</v>
      </c>
      <c r="E134" s="11">
        <v>2017</v>
      </c>
      <c r="F134" s="12" t="s">
        <v>77</v>
      </c>
      <c r="G134" s="11" t="s">
        <v>1579</v>
      </c>
      <c r="H134" s="11" t="s">
        <v>1612</v>
      </c>
      <c r="I134" s="12" t="s">
        <v>3085</v>
      </c>
    </row>
    <row r="135" spans="1:9" ht="15" customHeight="1" x14ac:dyDescent="0.25">
      <c r="A135" s="11" t="s">
        <v>1983</v>
      </c>
      <c r="B135" s="11" t="s">
        <v>3047</v>
      </c>
      <c r="C135" s="12" t="s">
        <v>1984</v>
      </c>
      <c r="D135" s="12" t="s">
        <v>1985</v>
      </c>
      <c r="E135" s="11">
        <v>2016</v>
      </c>
      <c r="F135" s="12" t="s">
        <v>1986</v>
      </c>
      <c r="G135" s="11" t="s">
        <v>1579</v>
      </c>
      <c r="H135" s="11" t="s">
        <v>1612</v>
      </c>
      <c r="I135" s="12" t="s">
        <v>3115</v>
      </c>
    </row>
    <row r="136" spans="1:9" ht="15" customHeight="1" x14ac:dyDescent="0.25">
      <c r="A136" s="11" t="s">
        <v>1987</v>
      </c>
      <c r="B136" s="11" t="s">
        <v>3324</v>
      </c>
      <c r="C136" s="12" t="s">
        <v>1988</v>
      </c>
      <c r="D136" s="12" t="s">
        <v>1989</v>
      </c>
      <c r="E136" s="11">
        <v>2016</v>
      </c>
      <c r="F136" s="12" t="s">
        <v>1990</v>
      </c>
      <c r="G136" s="11" t="s">
        <v>1579</v>
      </c>
      <c r="H136" s="11" t="s">
        <v>1612</v>
      </c>
      <c r="I136" s="12" t="s">
        <v>3116</v>
      </c>
    </row>
    <row r="137" spans="1:9" ht="15" customHeight="1" x14ac:dyDescent="0.25">
      <c r="A137" s="11" t="s">
        <v>1991</v>
      </c>
      <c r="B137" s="11" t="s">
        <v>3047</v>
      </c>
      <c r="C137" s="12" t="s">
        <v>1992</v>
      </c>
      <c r="D137" s="12" t="s">
        <v>1993</v>
      </c>
      <c r="E137" s="11">
        <v>2016</v>
      </c>
      <c r="F137" s="12" t="s">
        <v>1994</v>
      </c>
      <c r="G137" s="11" t="s">
        <v>1579</v>
      </c>
      <c r="H137" s="11" t="s">
        <v>1580</v>
      </c>
      <c r="I137" s="12" t="s">
        <v>3129</v>
      </c>
    </row>
    <row r="138" spans="1:9" ht="15" customHeight="1" x14ac:dyDescent="0.25">
      <c r="A138" s="11" t="s">
        <v>1995</v>
      </c>
      <c r="B138" s="11" t="s">
        <v>3047</v>
      </c>
      <c r="C138" s="12" t="s">
        <v>1996</v>
      </c>
      <c r="D138" s="12" t="s">
        <v>1997</v>
      </c>
      <c r="E138" s="11">
        <v>2016</v>
      </c>
      <c r="F138" s="12" t="s">
        <v>1998</v>
      </c>
      <c r="G138" s="11" t="s">
        <v>1579</v>
      </c>
      <c r="H138" s="11" t="s">
        <v>1580</v>
      </c>
      <c r="I138" s="12" t="s">
        <v>3068</v>
      </c>
    </row>
    <row r="139" spans="1:9" ht="15" customHeight="1" x14ac:dyDescent="0.25">
      <c r="A139" s="11" t="s">
        <v>1999</v>
      </c>
      <c r="B139" s="11" t="s">
        <v>3324</v>
      </c>
      <c r="C139" s="12" t="s">
        <v>96</v>
      </c>
      <c r="D139" s="12" t="s">
        <v>97</v>
      </c>
      <c r="E139" s="11">
        <v>2016</v>
      </c>
      <c r="F139" s="12" t="s">
        <v>38</v>
      </c>
      <c r="G139" s="11" t="s">
        <v>1592</v>
      </c>
      <c r="H139" s="11" t="s">
        <v>1580</v>
      </c>
      <c r="I139" s="12" t="s">
        <v>3118</v>
      </c>
    </row>
    <row r="140" spans="1:9" ht="15" customHeight="1" x14ac:dyDescent="0.25">
      <c r="A140" s="11" t="s">
        <v>2000</v>
      </c>
      <c r="B140" s="11" t="s">
        <v>3047</v>
      </c>
      <c r="C140" s="12" t="s">
        <v>1600</v>
      </c>
      <c r="D140" s="12" t="s">
        <v>2001</v>
      </c>
      <c r="E140" s="11">
        <v>2016</v>
      </c>
      <c r="F140" s="12" t="s">
        <v>2002</v>
      </c>
      <c r="G140" s="11" t="s">
        <v>1592</v>
      </c>
      <c r="H140" s="11" t="s">
        <v>1612</v>
      </c>
      <c r="I140" s="12" t="s">
        <v>3117</v>
      </c>
    </row>
    <row r="141" spans="1:9" ht="15" customHeight="1" x14ac:dyDescent="0.25">
      <c r="A141" s="11" t="s">
        <v>2003</v>
      </c>
      <c r="B141" s="11" t="s">
        <v>3047</v>
      </c>
      <c r="C141" s="12" t="s">
        <v>2004</v>
      </c>
      <c r="D141" s="12" t="s">
        <v>2005</v>
      </c>
      <c r="E141" s="11">
        <v>2016</v>
      </c>
      <c r="F141" s="12" t="s">
        <v>2006</v>
      </c>
      <c r="G141" s="11" t="s">
        <v>1664</v>
      </c>
      <c r="H141" s="11" t="s">
        <v>1580</v>
      </c>
      <c r="I141" s="12" t="s">
        <v>3103</v>
      </c>
    </row>
    <row r="142" spans="1:9" ht="15" customHeight="1" x14ac:dyDescent="0.25">
      <c r="A142" s="11" t="s">
        <v>2007</v>
      </c>
      <c r="B142" s="11" t="s">
        <v>3047</v>
      </c>
      <c r="C142" s="12" t="s">
        <v>2008</v>
      </c>
      <c r="D142" s="12" t="s">
        <v>2009</v>
      </c>
      <c r="E142" s="11">
        <v>2016</v>
      </c>
      <c r="F142" s="12" t="s">
        <v>53</v>
      </c>
      <c r="G142" s="11" t="s">
        <v>1579</v>
      </c>
      <c r="H142" s="11" t="s">
        <v>1612</v>
      </c>
      <c r="I142" s="12" t="s">
        <v>3108</v>
      </c>
    </row>
    <row r="143" spans="1:9" ht="15" customHeight="1" x14ac:dyDescent="0.25">
      <c r="A143" s="11" t="s">
        <v>2010</v>
      </c>
      <c r="B143" s="11" t="s">
        <v>3047</v>
      </c>
      <c r="C143" s="12" t="s">
        <v>2011</v>
      </c>
      <c r="D143" s="12" t="s">
        <v>2012</v>
      </c>
      <c r="E143" s="11">
        <v>2016</v>
      </c>
      <c r="F143" s="12" t="s">
        <v>38</v>
      </c>
      <c r="G143" s="11" t="s">
        <v>1592</v>
      </c>
      <c r="H143" s="11" t="s">
        <v>1580</v>
      </c>
      <c r="I143" s="12" t="s">
        <v>3117</v>
      </c>
    </row>
    <row r="144" spans="1:9" ht="15" customHeight="1" x14ac:dyDescent="0.25">
      <c r="A144" s="11" t="s">
        <v>2013</v>
      </c>
      <c r="B144" s="11" t="s">
        <v>3047</v>
      </c>
      <c r="C144" s="12" t="s">
        <v>2014</v>
      </c>
      <c r="D144" s="12" t="s">
        <v>2015</v>
      </c>
      <c r="E144" s="11">
        <v>2016</v>
      </c>
      <c r="F144" s="12" t="s">
        <v>2016</v>
      </c>
      <c r="G144" s="11" t="s">
        <v>1579</v>
      </c>
      <c r="H144" s="11" t="s">
        <v>1580</v>
      </c>
      <c r="I144" s="12" t="s">
        <v>3120</v>
      </c>
    </row>
    <row r="145" spans="1:9" ht="15" customHeight="1" x14ac:dyDescent="0.25">
      <c r="A145" s="11" t="s">
        <v>2017</v>
      </c>
      <c r="B145" s="11" t="s">
        <v>3047</v>
      </c>
      <c r="C145" s="12" t="s">
        <v>2018</v>
      </c>
      <c r="D145" s="12" t="s">
        <v>2019</v>
      </c>
      <c r="E145" s="11">
        <v>2016</v>
      </c>
      <c r="F145" s="12" t="s">
        <v>116</v>
      </c>
      <c r="G145" s="11" t="s">
        <v>1592</v>
      </c>
      <c r="H145" s="11" t="s">
        <v>1612</v>
      </c>
      <c r="I145" s="12" t="s">
        <v>3123</v>
      </c>
    </row>
    <row r="146" spans="1:9" ht="15" customHeight="1" x14ac:dyDescent="0.25">
      <c r="A146" s="11" t="s">
        <v>2020</v>
      </c>
      <c r="B146" s="11" t="s">
        <v>3047</v>
      </c>
      <c r="C146" s="12" t="s">
        <v>2021</v>
      </c>
      <c r="D146" s="12" t="s">
        <v>2022</v>
      </c>
      <c r="E146" s="11">
        <v>2016</v>
      </c>
      <c r="F146" s="12" t="s">
        <v>2023</v>
      </c>
      <c r="G146" s="11" t="s">
        <v>1579</v>
      </c>
      <c r="H146" s="11" t="s">
        <v>1612</v>
      </c>
      <c r="I146" s="12" t="s">
        <v>3112</v>
      </c>
    </row>
    <row r="147" spans="1:9" ht="15" customHeight="1" x14ac:dyDescent="0.25">
      <c r="A147" s="11" t="s">
        <v>2024</v>
      </c>
      <c r="B147" s="11" t="s">
        <v>3047</v>
      </c>
      <c r="C147" s="12" t="s">
        <v>2025</v>
      </c>
      <c r="D147" s="12" t="s">
        <v>2026</v>
      </c>
      <c r="E147" s="11">
        <v>2016</v>
      </c>
      <c r="F147" s="12" t="s">
        <v>2027</v>
      </c>
      <c r="G147" s="11" t="s">
        <v>1579</v>
      </c>
      <c r="H147" s="11" t="s">
        <v>1580</v>
      </c>
      <c r="I147" s="12" t="s">
        <v>3124</v>
      </c>
    </row>
    <row r="148" spans="1:9" ht="15" customHeight="1" x14ac:dyDescent="0.25">
      <c r="A148" s="11" t="s">
        <v>2028</v>
      </c>
      <c r="B148" s="11" t="s">
        <v>3047</v>
      </c>
      <c r="C148" s="12" t="s">
        <v>2029</v>
      </c>
      <c r="D148" s="12" t="s">
        <v>2030</v>
      </c>
      <c r="E148" s="11">
        <v>2016</v>
      </c>
      <c r="F148" s="12" t="s">
        <v>38</v>
      </c>
      <c r="G148" s="11" t="s">
        <v>1592</v>
      </c>
      <c r="H148" s="11" t="s">
        <v>1612</v>
      </c>
      <c r="I148" s="12" t="s">
        <v>3125</v>
      </c>
    </row>
    <row r="149" spans="1:9" ht="15" customHeight="1" x14ac:dyDescent="0.25">
      <c r="A149" s="11" t="s">
        <v>2031</v>
      </c>
      <c r="B149" s="11" t="s">
        <v>3047</v>
      </c>
      <c r="C149" s="12" t="s">
        <v>2032</v>
      </c>
      <c r="D149" s="12" t="s">
        <v>2033</v>
      </c>
      <c r="E149" s="11">
        <v>2016</v>
      </c>
      <c r="F149" s="12" t="s">
        <v>38</v>
      </c>
      <c r="G149" s="11" t="s">
        <v>1592</v>
      </c>
      <c r="H149" s="11" t="s">
        <v>1580</v>
      </c>
      <c r="I149" s="12" t="s">
        <v>3111</v>
      </c>
    </row>
    <row r="150" spans="1:9" ht="15" customHeight="1" x14ac:dyDescent="0.25">
      <c r="A150" s="11" t="s">
        <v>2034</v>
      </c>
      <c r="B150" s="11" t="s">
        <v>3047</v>
      </c>
      <c r="C150" s="12" t="s">
        <v>2035</v>
      </c>
      <c r="D150" s="12" t="s">
        <v>2036</v>
      </c>
      <c r="E150" s="11">
        <v>2016</v>
      </c>
      <c r="F150" s="12" t="s">
        <v>1676</v>
      </c>
      <c r="G150" s="11" t="s">
        <v>1592</v>
      </c>
      <c r="H150" s="11" t="s">
        <v>1612</v>
      </c>
      <c r="I150" s="12" t="s">
        <v>3131</v>
      </c>
    </row>
    <row r="151" spans="1:9" ht="15" customHeight="1" x14ac:dyDescent="0.25">
      <c r="A151" s="11" t="s">
        <v>2037</v>
      </c>
      <c r="B151" s="11" t="s">
        <v>3047</v>
      </c>
      <c r="C151" s="12" t="s">
        <v>95</v>
      </c>
      <c r="D151" s="12" t="s">
        <v>100</v>
      </c>
      <c r="E151" s="11">
        <v>2016</v>
      </c>
      <c r="F151" s="12" t="s">
        <v>100</v>
      </c>
      <c r="G151" s="11" t="s">
        <v>1598</v>
      </c>
      <c r="H151" s="11" t="s">
        <v>1580</v>
      </c>
      <c r="I151" s="12" t="s">
        <v>3128</v>
      </c>
    </row>
    <row r="152" spans="1:9" ht="15" customHeight="1" x14ac:dyDescent="0.25">
      <c r="A152" s="11" t="s">
        <v>2038</v>
      </c>
      <c r="B152" s="11" t="s">
        <v>3047</v>
      </c>
      <c r="C152" s="12" t="s">
        <v>1992</v>
      </c>
      <c r="D152" s="12" t="s">
        <v>2039</v>
      </c>
      <c r="E152" s="11">
        <v>2016</v>
      </c>
      <c r="F152" s="12" t="s">
        <v>2040</v>
      </c>
      <c r="G152" s="11" t="s">
        <v>1579</v>
      </c>
      <c r="H152" s="11" t="s">
        <v>1612</v>
      </c>
      <c r="I152" s="12" t="s">
        <v>3127</v>
      </c>
    </row>
    <row r="153" spans="1:9" ht="15" customHeight="1" x14ac:dyDescent="0.25">
      <c r="A153" s="11" t="s">
        <v>2041</v>
      </c>
      <c r="B153" s="11" t="s">
        <v>3047</v>
      </c>
      <c r="C153" s="12" t="s">
        <v>2042</v>
      </c>
      <c r="D153" s="12" t="s">
        <v>2043</v>
      </c>
      <c r="E153" s="11">
        <v>2016</v>
      </c>
      <c r="F153" s="12" t="s">
        <v>2044</v>
      </c>
      <c r="G153" s="11"/>
      <c r="H153" s="11" t="s">
        <v>1585</v>
      </c>
      <c r="I153" s="12" t="s">
        <v>5344</v>
      </c>
    </row>
    <row r="154" spans="1:9" ht="15" customHeight="1" x14ac:dyDescent="0.25">
      <c r="A154" s="11" t="s">
        <v>2045</v>
      </c>
      <c r="B154" s="11" t="s">
        <v>3047</v>
      </c>
      <c r="C154" s="12" t="s">
        <v>95</v>
      </c>
      <c r="D154" s="12" t="s">
        <v>38</v>
      </c>
      <c r="E154" s="11">
        <v>2016</v>
      </c>
      <c r="F154" s="12" t="s">
        <v>38</v>
      </c>
      <c r="G154" s="11" t="s">
        <v>1598</v>
      </c>
      <c r="H154" s="11" t="s">
        <v>1580</v>
      </c>
      <c r="I154" s="12" t="s">
        <v>3128</v>
      </c>
    </row>
    <row r="155" spans="1:9" ht="15" customHeight="1" x14ac:dyDescent="0.25">
      <c r="A155" s="11" t="s">
        <v>2046</v>
      </c>
      <c r="B155" s="11" t="s">
        <v>3047</v>
      </c>
      <c r="C155" s="12" t="s">
        <v>95</v>
      </c>
      <c r="D155" s="12" t="s">
        <v>2047</v>
      </c>
      <c r="E155" s="11">
        <v>2016</v>
      </c>
      <c r="F155" s="12" t="s">
        <v>2047</v>
      </c>
      <c r="G155" s="11" t="s">
        <v>1598</v>
      </c>
      <c r="H155" s="11" t="s">
        <v>1612</v>
      </c>
      <c r="I155" s="12" t="s">
        <v>3128</v>
      </c>
    </row>
    <row r="156" spans="1:9" ht="15" customHeight="1" x14ac:dyDescent="0.25">
      <c r="A156" s="11" t="s">
        <v>2048</v>
      </c>
      <c r="B156" s="11" t="s">
        <v>3047</v>
      </c>
      <c r="C156" s="12" t="s">
        <v>2049</v>
      </c>
      <c r="D156" s="12" t="s">
        <v>2050</v>
      </c>
      <c r="E156" s="11">
        <v>2016</v>
      </c>
      <c r="F156" s="12" t="s">
        <v>2051</v>
      </c>
      <c r="G156" s="11"/>
      <c r="H156" s="11" t="s">
        <v>1585</v>
      </c>
      <c r="I156" s="12" t="s">
        <v>5345</v>
      </c>
    </row>
    <row r="157" spans="1:9" ht="15" customHeight="1" x14ac:dyDescent="0.25">
      <c r="A157" s="11" t="s">
        <v>2052</v>
      </c>
      <c r="B157" s="11" t="s">
        <v>3324</v>
      </c>
      <c r="C157" s="12" t="s">
        <v>2053</v>
      </c>
      <c r="D157" s="12" t="s">
        <v>1531</v>
      </c>
      <c r="E157" s="11">
        <v>2016</v>
      </c>
      <c r="F157" s="12" t="s">
        <v>2054</v>
      </c>
      <c r="G157" s="11" t="s">
        <v>1579</v>
      </c>
      <c r="H157" s="11" t="s">
        <v>1612</v>
      </c>
      <c r="I157" s="12" t="s">
        <v>3107</v>
      </c>
    </row>
    <row r="158" spans="1:9" ht="15" customHeight="1" x14ac:dyDescent="0.25">
      <c r="A158" s="11" t="s">
        <v>2055</v>
      </c>
      <c r="B158" s="11" t="s">
        <v>3047</v>
      </c>
      <c r="C158" s="12" t="s">
        <v>98</v>
      </c>
      <c r="D158" s="12" t="s">
        <v>99</v>
      </c>
      <c r="E158" s="11">
        <v>2016</v>
      </c>
      <c r="F158" s="12" t="s">
        <v>38</v>
      </c>
      <c r="G158" s="11" t="s">
        <v>1592</v>
      </c>
      <c r="H158" s="11" t="s">
        <v>1612</v>
      </c>
      <c r="I158" s="12" t="s">
        <v>3119</v>
      </c>
    </row>
    <row r="159" spans="1:9" ht="15" customHeight="1" x14ac:dyDescent="0.25">
      <c r="A159" s="11" t="s">
        <v>2056</v>
      </c>
      <c r="B159" s="11" t="s">
        <v>3047</v>
      </c>
      <c r="C159" s="12" t="s">
        <v>91</v>
      </c>
      <c r="D159" s="12" t="s">
        <v>92</v>
      </c>
      <c r="E159" s="11">
        <v>2016</v>
      </c>
      <c r="F159" s="12" t="s">
        <v>6</v>
      </c>
      <c r="G159" s="11" t="s">
        <v>1579</v>
      </c>
      <c r="H159" s="11" t="s">
        <v>1580</v>
      </c>
      <c r="I159" s="12" t="s">
        <v>3109</v>
      </c>
    </row>
    <row r="160" spans="1:9" ht="15" customHeight="1" x14ac:dyDescent="0.25">
      <c r="A160" s="11" t="s">
        <v>2057</v>
      </c>
      <c r="B160" s="11" t="s">
        <v>3047</v>
      </c>
      <c r="C160" s="12" t="s">
        <v>88</v>
      </c>
      <c r="D160" s="12" t="s">
        <v>89</v>
      </c>
      <c r="E160" s="11">
        <v>2016</v>
      </c>
      <c r="F160" s="12" t="s">
        <v>90</v>
      </c>
      <c r="G160" s="11" t="s">
        <v>1592</v>
      </c>
      <c r="H160" s="11" t="s">
        <v>1612</v>
      </c>
      <c r="I160" s="12" t="s">
        <v>3126</v>
      </c>
    </row>
    <row r="161" spans="1:9" ht="15" customHeight="1" x14ac:dyDescent="0.25">
      <c r="A161" s="11" t="s">
        <v>2058</v>
      </c>
      <c r="B161" s="11" t="s">
        <v>3047</v>
      </c>
      <c r="C161" s="12" t="s">
        <v>2059</v>
      </c>
      <c r="D161" s="12" t="s">
        <v>2060</v>
      </c>
      <c r="E161" s="11">
        <v>2016</v>
      </c>
      <c r="F161" s="12" t="s">
        <v>2061</v>
      </c>
      <c r="G161" s="11" t="s">
        <v>1592</v>
      </c>
      <c r="H161" s="11" t="s">
        <v>1580</v>
      </c>
      <c r="I161" s="12" t="s">
        <v>3122</v>
      </c>
    </row>
    <row r="162" spans="1:9" ht="15" customHeight="1" x14ac:dyDescent="0.25">
      <c r="A162" s="11" t="s">
        <v>2062</v>
      </c>
      <c r="B162" s="11" t="s">
        <v>3047</v>
      </c>
      <c r="C162" s="12" t="s">
        <v>2063</v>
      </c>
      <c r="D162" s="12" t="s">
        <v>2064</v>
      </c>
      <c r="E162" s="11">
        <v>2016</v>
      </c>
      <c r="F162" s="12" t="s">
        <v>1676</v>
      </c>
      <c r="G162" s="11" t="s">
        <v>1592</v>
      </c>
      <c r="H162" s="11" t="s">
        <v>1612</v>
      </c>
      <c r="I162" s="12" t="s">
        <v>3114</v>
      </c>
    </row>
    <row r="163" spans="1:9" ht="15" customHeight="1" x14ac:dyDescent="0.25">
      <c r="A163" s="11" t="s">
        <v>2065</v>
      </c>
      <c r="B163" s="11" t="s">
        <v>3047</v>
      </c>
      <c r="C163" s="12" t="s">
        <v>2066</v>
      </c>
      <c r="D163" s="12" t="s">
        <v>2067</v>
      </c>
      <c r="E163" s="11">
        <v>2016</v>
      </c>
      <c r="F163" s="12" t="s">
        <v>2068</v>
      </c>
      <c r="G163" s="11"/>
      <c r="H163" s="11" t="s">
        <v>1585</v>
      </c>
      <c r="I163" s="12" t="s">
        <v>5346</v>
      </c>
    </row>
    <row r="164" spans="1:9" ht="15" customHeight="1" x14ac:dyDescent="0.25">
      <c r="A164" s="11" t="s">
        <v>2069</v>
      </c>
      <c r="B164" s="11" t="s">
        <v>3047</v>
      </c>
      <c r="C164" s="12" t="s">
        <v>2070</v>
      </c>
      <c r="D164" s="12" t="s">
        <v>2071</v>
      </c>
      <c r="E164" s="11">
        <v>2016</v>
      </c>
      <c r="F164" s="12" t="s">
        <v>2072</v>
      </c>
      <c r="G164" s="11" t="s">
        <v>1579</v>
      </c>
      <c r="H164" s="11" t="s">
        <v>1580</v>
      </c>
      <c r="I164" s="12" t="s">
        <v>1506</v>
      </c>
    </row>
    <row r="165" spans="1:9" ht="15" customHeight="1" x14ac:dyDescent="0.25">
      <c r="A165" s="11" t="s">
        <v>2073</v>
      </c>
      <c r="B165" s="11" t="s">
        <v>3047</v>
      </c>
      <c r="C165" s="12" t="s">
        <v>2074</v>
      </c>
      <c r="D165" s="12" t="s">
        <v>2075</v>
      </c>
      <c r="E165" s="11">
        <v>2016</v>
      </c>
      <c r="F165" s="12" t="s">
        <v>2076</v>
      </c>
      <c r="G165" s="11" t="s">
        <v>1579</v>
      </c>
      <c r="H165" s="11" t="s">
        <v>1580</v>
      </c>
      <c r="I165" s="12" t="s">
        <v>3130</v>
      </c>
    </row>
    <row r="166" spans="1:9" ht="15" customHeight="1" x14ac:dyDescent="0.25">
      <c r="A166" s="11" t="s">
        <v>2077</v>
      </c>
      <c r="B166" s="11" t="s">
        <v>3324</v>
      </c>
      <c r="C166" s="12" t="s">
        <v>93</v>
      </c>
      <c r="D166" s="12" t="s">
        <v>94</v>
      </c>
      <c r="E166" s="11">
        <v>2016</v>
      </c>
      <c r="F166" s="12" t="s">
        <v>38</v>
      </c>
      <c r="G166" s="11" t="s">
        <v>1592</v>
      </c>
      <c r="H166" s="11" t="s">
        <v>1612</v>
      </c>
      <c r="I166" s="12" t="s">
        <v>3121</v>
      </c>
    </row>
    <row r="167" spans="1:9" ht="15" customHeight="1" x14ac:dyDescent="0.25">
      <c r="A167" s="11" t="s">
        <v>2078</v>
      </c>
      <c r="B167" s="11" t="s">
        <v>3047</v>
      </c>
      <c r="C167" s="12" t="s">
        <v>2079</v>
      </c>
      <c r="D167" s="12" t="s">
        <v>2080</v>
      </c>
      <c r="E167" s="11">
        <v>2016</v>
      </c>
      <c r="F167" s="12" t="s">
        <v>2081</v>
      </c>
      <c r="G167" s="11" t="s">
        <v>1579</v>
      </c>
      <c r="H167" s="11" t="s">
        <v>1580</v>
      </c>
      <c r="I167" s="12" t="s">
        <v>3113</v>
      </c>
    </row>
    <row r="168" spans="1:9" ht="15" customHeight="1" x14ac:dyDescent="0.25">
      <c r="A168" s="11" t="s">
        <v>2082</v>
      </c>
      <c r="B168" s="11" t="s">
        <v>3047</v>
      </c>
      <c r="C168" s="12" t="s">
        <v>2083</v>
      </c>
      <c r="D168" s="12" t="s">
        <v>2084</v>
      </c>
      <c r="E168" s="11">
        <v>2016</v>
      </c>
      <c r="F168" s="12" t="s">
        <v>2085</v>
      </c>
      <c r="G168" s="11" t="s">
        <v>1579</v>
      </c>
      <c r="H168" s="11" t="s">
        <v>1612</v>
      </c>
      <c r="I168" s="12" t="s">
        <v>3110</v>
      </c>
    </row>
    <row r="169" spans="1:9" ht="15" customHeight="1" x14ac:dyDescent="0.25">
      <c r="A169" s="11" t="s">
        <v>2086</v>
      </c>
      <c r="B169" s="11" t="s">
        <v>3047</v>
      </c>
      <c r="C169" s="12" t="s">
        <v>2087</v>
      </c>
      <c r="D169" s="12" t="s">
        <v>2088</v>
      </c>
      <c r="E169" s="11">
        <v>2015</v>
      </c>
      <c r="F169" s="12" t="s">
        <v>2089</v>
      </c>
      <c r="G169" s="11"/>
      <c r="H169" s="11" t="s">
        <v>1585</v>
      </c>
      <c r="I169" s="12" t="s">
        <v>5347</v>
      </c>
    </row>
    <row r="170" spans="1:9" ht="15" customHeight="1" x14ac:dyDescent="0.25">
      <c r="A170" s="11" t="s">
        <v>2090</v>
      </c>
      <c r="B170" s="11" t="s">
        <v>3047</v>
      </c>
      <c r="C170" s="12" t="s">
        <v>2091</v>
      </c>
      <c r="D170" s="12" t="s">
        <v>2092</v>
      </c>
      <c r="E170" s="11">
        <v>2015</v>
      </c>
      <c r="F170" s="12" t="s">
        <v>2093</v>
      </c>
      <c r="G170" s="11"/>
      <c r="H170" s="11" t="s">
        <v>1585</v>
      </c>
      <c r="I170" s="12" t="s">
        <v>5348</v>
      </c>
    </row>
    <row r="171" spans="1:9" ht="15" customHeight="1" x14ac:dyDescent="0.25">
      <c r="A171" s="11" t="s">
        <v>2094</v>
      </c>
      <c r="B171" s="11" t="s">
        <v>3047</v>
      </c>
      <c r="C171" s="12" t="s">
        <v>2095</v>
      </c>
      <c r="D171" s="12" t="s">
        <v>2096</v>
      </c>
      <c r="E171" s="11">
        <v>2015</v>
      </c>
      <c r="F171" s="12" t="s">
        <v>2097</v>
      </c>
      <c r="G171" s="11"/>
      <c r="H171" s="11" t="s">
        <v>1585</v>
      </c>
      <c r="I171" s="12" t="s">
        <v>5349</v>
      </c>
    </row>
    <row r="172" spans="1:9" ht="15" customHeight="1" x14ac:dyDescent="0.25">
      <c r="A172" s="11" t="s">
        <v>2098</v>
      </c>
      <c r="B172" s="11" t="s">
        <v>3047</v>
      </c>
      <c r="C172" s="12" t="s">
        <v>122</v>
      </c>
      <c r="D172" s="12" t="s">
        <v>123</v>
      </c>
      <c r="E172" s="11">
        <v>2015</v>
      </c>
      <c r="F172" s="12" t="s">
        <v>38</v>
      </c>
      <c r="G172" s="11" t="s">
        <v>1592</v>
      </c>
      <c r="H172" s="11" t="s">
        <v>1612</v>
      </c>
      <c r="I172" s="12" t="s">
        <v>3146</v>
      </c>
    </row>
    <row r="173" spans="1:9" ht="15" customHeight="1" x14ac:dyDescent="0.25">
      <c r="A173" s="11" t="s">
        <v>2099</v>
      </c>
      <c r="B173" s="11" t="s">
        <v>3047</v>
      </c>
      <c r="C173" s="12" t="s">
        <v>106</v>
      </c>
      <c r="D173" s="12" t="s">
        <v>107</v>
      </c>
      <c r="E173" s="11">
        <v>2015</v>
      </c>
      <c r="F173" s="12" t="s">
        <v>108</v>
      </c>
      <c r="G173" s="11" t="s">
        <v>1592</v>
      </c>
      <c r="H173" s="11" t="s">
        <v>1580</v>
      </c>
      <c r="I173" s="12" t="s">
        <v>3149</v>
      </c>
    </row>
    <row r="174" spans="1:9" ht="15" customHeight="1" x14ac:dyDescent="0.25">
      <c r="A174" s="11" t="s">
        <v>2100</v>
      </c>
      <c r="B174" s="11" t="s">
        <v>3047</v>
      </c>
      <c r="C174" s="12" t="s">
        <v>2101</v>
      </c>
      <c r="D174" s="12" t="s">
        <v>2102</v>
      </c>
      <c r="E174" s="11">
        <v>2015</v>
      </c>
      <c r="F174" s="12" t="s">
        <v>2103</v>
      </c>
      <c r="G174" s="11" t="s">
        <v>1579</v>
      </c>
      <c r="H174" s="11" t="s">
        <v>1580</v>
      </c>
      <c r="I174" s="12" t="s">
        <v>3135</v>
      </c>
    </row>
    <row r="175" spans="1:9" ht="15" customHeight="1" x14ac:dyDescent="0.25">
      <c r="A175" s="11" t="s">
        <v>2104</v>
      </c>
      <c r="B175" s="11" t="s">
        <v>3324</v>
      </c>
      <c r="C175" s="12" t="s">
        <v>104</v>
      </c>
      <c r="D175" s="12" t="s">
        <v>105</v>
      </c>
      <c r="E175" s="11">
        <v>2015</v>
      </c>
      <c r="F175" s="12" t="s">
        <v>74</v>
      </c>
      <c r="G175" s="11" t="s">
        <v>1579</v>
      </c>
      <c r="H175" s="11" t="s">
        <v>1612</v>
      </c>
      <c r="I175" s="12" t="s">
        <v>3141</v>
      </c>
    </row>
    <row r="176" spans="1:9" ht="15" customHeight="1" x14ac:dyDescent="0.25">
      <c r="A176" s="11" t="s">
        <v>2105</v>
      </c>
      <c r="B176" s="11" t="s">
        <v>3047</v>
      </c>
      <c r="C176" s="12" t="s">
        <v>2106</v>
      </c>
      <c r="D176" s="12" t="s">
        <v>2107</v>
      </c>
      <c r="E176" s="11">
        <v>2015</v>
      </c>
      <c r="F176" s="12" t="s">
        <v>38</v>
      </c>
      <c r="G176" s="11" t="s">
        <v>1592</v>
      </c>
      <c r="H176" s="11" t="s">
        <v>1612</v>
      </c>
      <c r="I176" s="12" t="s">
        <v>3140</v>
      </c>
    </row>
    <row r="177" spans="1:9" ht="15" customHeight="1" x14ac:dyDescent="0.25">
      <c r="A177" s="11" t="s">
        <v>2108</v>
      </c>
      <c r="B177" s="11" t="s">
        <v>3047</v>
      </c>
      <c r="C177" s="12" t="s">
        <v>2109</v>
      </c>
      <c r="D177" s="12" t="s">
        <v>2110</v>
      </c>
      <c r="E177" s="11">
        <v>2015</v>
      </c>
      <c r="F177" s="12" t="s">
        <v>113</v>
      </c>
      <c r="G177" s="11" t="s">
        <v>1592</v>
      </c>
      <c r="H177" s="11" t="s">
        <v>1580</v>
      </c>
      <c r="I177" s="12" t="s">
        <v>3150</v>
      </c>
    </row>
    <row r="178" spans="1:9" ht="15" customHeight="1" x14ac:dyDescent="0.25">
      <c r="A178" s="11" t="s">
        <v>2111</v>
      </c>
      <c r="B178" s="11" t="s">
        <v>3047</v>
      </c>
      <c r="C178" s="12" t="s">
        <v>2112</v>
      </c>
      <c r="D178" s="12" t="s">
        <v>2113</v>
      </c>
      <c r="E178" s="11">
        <v>2015</v>
      </c>
      <c r="F178" s="12" t="s">
        <v>2114</v>
      </c>
      <c r="G178" s="11" t="s">
        <v>1579</v>
      </c>
      <c r="H178" s="11" t="s">
        <v>1612</v>
      </c>
      <c r="I178" s="12" t="s">
        <v>3132</v>
      </c>
    </row>
    <row r="179" spans="1:9" ht="15" customHeight="1" x14ac:dyDescent="0.25">
      <c r="A179" s="11" t="s">
        <v>2115</v>
      </c>
      <c r="B179" s="11" t="s">
        <v>3324</v>
      </c>
      <c r="C179" s="12" t="s">
        <v>117</v>
      </c>
      <c r="D179" s="12" t="s">
        <v>118</v>
      </c>
      <c r="E179" s="11">
        <v>2015</v>
      </c>
      <c r="F179" s="12" t="s">
        <v>119</v>
      </c>
      <c r="G179" s="11" t="s">
        <v>1628</v>
      </c>
      <c r="H179" s="11" t="s">
        <v>1580</v>
      </c>
      <c r="I179" s="12" t="s">
        <v>4190</v>
      </c>
    </row>
    <row r="180" spans="1:9" ht="15" customHeight="1" x14ac:dyDescent="0.25">
      <c r="A180" s="11" t="s">
        <v>2116</v>
      </c>
      <c r="B180" s="11" t="s">
        <v>3047</v>
      </c>
      <c r="C180" s="12" t="s">
        <v>95</v>
      </c>
      <c r="D180" s="12" t="s">
        <v>113</v>
      </c>
      <c r="E180" s="11">
        <v>2015</v>
      </c>
      <c r="F180" s="12" t="s">
        <v>113</v>
      </c>
      <c r="G180" s="11" t="s">
        <v>1598</v>
      </c>
      <c r="H180" s="11" t="s">
        <v>1580</v>
      </c>
      <c r="I180" s="12" t="s">
        <v>3128</v>
      </c>
    </row>
    <row r="181" spans="1:9" ht="15" customHeight="1" x14ac:dyDescent="0.25">
      <c r="A181" s="11" t="s">
        <v>2117</v>
      </c>
      <c r="B181" s="11" t="s">
        <v>3324</v>
      </c>
      <c r="C181" s="12" t="s">
        <v>101</v>
      </c>
      <c r="D181" s="12" t="s">
        <v>102</v>
      </c>
      <c r="E181" s="11">
        <v>2015</v>
      </c>
      <c r="F181" s="12" t="s">
        <v>103</v>
      </c>
      <c r="G181" s="11" t="s">
        <v>1664</v>
      </c>
      <c r="H181" s="11" t="s">
        <v>1612</v>
      </c>
      <c r="I181" s="12" t="s">
        <v>3136</v>
      </c>
    </row>
    <row r="182" spans="1:9" ht="15" customHeight="1" x14ac:dyDescent="0.25">
      <c r="A182" s="11" t="s">
        <v>2118</v>
      </c>
      <c r="B182" s="11" t="s">
        <v>3047</v>
      </c>
      <c r="C182" s="12" t="s">
        <v>114</v>
      </c>
      <c r="D182" s="12" t="s">
        <v>115</v>
      </c>
      <c r="E182" s="11">
        <v>2015</v>
      </c>
      <c r="F182" s="12" t="s">
        <v>116</v>
      </c>
      <c r="G182" s="11" t="s">
        <v>1592</v>
      </c>
      <c r="H182" s="11" t="s">
        <v>1612</v>
      </c>
      <c r="I182" s="12" t="s">
        <v>3157</v>
      </c>
    </row>
    <row r="183" spans="1:9" ht="15" customHeight="1" x14ac:dyDescent="0.25">
      <c r="A183" s="11" t="s">
        <v>2119</v>
      </c>
      <c r="B183" s="11" t="s">
        <v>3047</v>
      </c>
      <c r="C183" s="12" t="s">
        <v>2120</v>
      </c>
      <c r="D183" s="12" t="s">
        <v>2121</v>
      </c>
      <c r="E183" s="11">
        <v>2015</v>
      </c>
      <c r="F183" s="12" t="s">
        <v>2122</v>
      </c>
      <c r="G183" s="11" t="s">
        <v>1579</v>
      </c>
      <c r="H183" s="11" t="s">
        <v>1580</v>
      </c>
      <c r="I183" s="12" t="s">
        <v>3144</v>
      </c>
    </row>
    <row r="184" spans="1:9" ht="15" customHeight="1" x14ac:dyDescent="0.25">
      <c r="A184" s="11" t="s">
        <v>2123</v>
      </c>
      <c r="B184" s="11" t="s">
        <v>3047</v>
      </c>
      <c r="C184" s="12" t="s">
        <v>2124</v>
      </c>
      <c r="D184" s="12" t="s">
        <v>2125</v>
      </c>
      <c r="E184" s="11">
        <v>2015</v>
      </c>
      <c r="F184" s="12" t="s">
        <v>1863</v>
      </c>
      <c r="G184" s="11" t="s">
        <v>1592</v>
      </c>
      <c r="H184" s="11" t="s">
        <v>1612</v>
      </c>
      <c r="I184" s="12" t="s">
        <v>3142</v>
      </c>
    </row>
    <row r="185" spans="1:9" ht="15" customHeight="1" x14ac:dyDescent="0.25">
      <c r="A185" s="11" t="s">
        <v>2126</v>
      </c>
      <c r="B185" s="11" t="s">
        <v>3047</v>
      </c>
      <c r="C185" s="12" t="s">
        <v>2127</v>
      </c>
      <c r="D185" s="12" t="s">
        <v>2128</v>
      </c>
      <c r="E185" s="11">
        <v>2015</v>
      </c>
      <c r="F185" s="12" t="s">
        <v>2129</v>
      </c>
      <c r="G185" s="11"/>
      <c r="H185" s="11" t="s">
        <v>1585</v>
      </c>
      <c r="I185" s="12" t="s">
        <v>5351</v>
      </c>
    </row>
    <row r="186" spans="1:9" ht="15" customHeight="1" x14ac:dyDescent="0.25">
      <c r="A186" s="11" t="s">
        <v>2130</v>
      </c>
      <c r="B186" s="11" t="s">
        <v>3047</v>
      </c>
      <c r="C186" s="12" t="s">
        <v>2131</v>
      </c>
      <c r="D186" s="12" t="s">
        <v>2132</v>
      </c>
      <c r="E186" s="11">
        <v>2015</v>
      </c>
      <c r="F186" s="12" t="s">
        <v>2133</v>
      </c>
      <c r="G186" s="11" t="s">
        <v>1579</v>
      </c>
      <c r="H186" s="11" t="s">
        <v>1580</v>
      </c>
      <c r="I186" s="12" t="s">
        <v>3137</v>
      </c>
    </row>
    <row r="187" spans="1:9" ht="15" customHeight="1" x14ac:dyDescent="0.25">
      <c r="A187" s="11" t="s">
        <v>2134</v>
      </c>
      <c r="B187" s="11" t="s">
        <v>3047</v>
      </c>
      <c r="C187" s="12" t="s">
        <v>2135</v>
      </c>
      <c r="D187" s="12" t="s">
        <v>2136</v>
      </c>
      <c r="E187" s="11">
        <v>2015</v>
      </c>
      <c r="F187" s="12" t="s">
        <v>2137</v>
      </c>
      <c r="G187" s="11"/>
      <c r="H187" s="11" t="s">
        <v>1585</v>
      </c>
      <c r="I187" s="12" t="s">
        <v>5352</v>
      </c>
    </row>
    <row r="188" spans="1:9" ht="15" customHeight="1" x14ac:dyDescent="0.25">
      <c r="A188" s="11" t="s">
        <v>2138</v>
      </c>
      <c r="B188" s="11" t="s">
        <v>3047</v>
      </c>
      <c r="C188" s="12" t="s">
        <v>2139</v>
      </c>
      <c r="D188" s="12" t="s">
        <v>2140</v>
      </c>
      <c r="E188" s="11">
        <v>2015</v>
      </c>
      <c r="F188" s="12" t="s">
        <v>2141</v>
      </c>
      <c r="G188" s="11"/>
      <c r="H188" s="11" t="s">
        <v>1585</v>
      </c>
      <c r="I188" s="12" t="s">
        <v>3139</v>
      </c>
    </row>
    <row r="189" spans="1:9" ht="15" customHeight="1" x14ac:dyDescent="0.25">
      <c r="A189" s="11" t="s">
        <v>2142</v>
      </c>
      <c r="B189" s="11" t="s">
        <v>3047</v>
      </c>
      <c r="C189" s="12" t="s">
        <v>2143</v>
      </c>
      <c r="D189" s="12" t="s">
        <v>2144</v>
      </c>
      <c r="E189" s="11">
        <v>2015</v>
      </c>
      <c r="F189" s="12" t="s">
        <v>2145</v>
      </c>
      <c r="G189" s="11" t="s">
        <v>1579</v>
      </c>
      <c r="H189" s="11" t="s">
        <v>1580</v>
      </c>
      <c r="I189" s="12" t="s">
        <v>3139</v>
      </c>
    </row>
    <row r="190" spans="1:9" ht="15" customHeight="1" x14ac:dyDescent="0.25">
      <c r="A190" s="11" t="s">
        <v>2146</v>
      </c>
      <c r="B190" s="11" t="s">
        <v>3047</v>
      </c>
      <c r="C190" s="12" t="s">
        <v>2147</v>
      </c>
      <c r="D190" s="12" t="s">
        <v>2148</v>
      </c>
      <c r="E190" s="11">
        <v>2015</v>
      </c>
      <c r="F190" s="12" t="s">
        <v>1954</v>
      </c>
      <c r="G190" s="11" t="s">
        <v>1592</v>
      </c>
      <c r="H190" s="11" t="s">
        <v>1580</v>
      </c>
      <c r="I190" s="12" t="s">
        <v>3158</v>
      </c>
    </row>
    <row r="191" spans="1:9" ht="15" customHeight="1" x14ac:dyDescent="0.25">
      <c r="A191" s="11" t="s">
        <v>2149</v>
      </c>
      <c r="B191" s="11" t="s">
        <v>3047</v>
      </c>
      <c r="C191" s="12" t="s">
        <v>2150</v>
      </c>
      <c r="D191" s="12" t="s">
        <v>2151</v>
      </c>
      <c r="E191" s="11">
        <v>2015</v>
      </c>
      <c r="F191" s="12" t="s">
        <v>1578</v>
      </c>
      <c r="G191" s="11" t="s">
        <v>1579</v>
      </c>
      <c r="H191" s="11" t="s">
        <v>1612</v>
      </c>
      <c r="I191" s="12" t="s">
        <v>3133</v>
      </c>
    </row>
    <row r="192" spans="1:9" ht="15" customHeight="1" x14ac:dyDescent="0.25">
      <c r="A192" s="11" t="s">
        <v>2152</v>
      </c>
      <c r="B192" s="11" t="s">
        <v>3047</v>
      </c>
      <c r="C192" s="12" t="s">
        <v>2153</v>
      </c>
      <c r="D192" s="12" t="s">
        <v>2154</v>
      </c>
      <c r="E192" s="11">
        <v>2015</v>
      </c>
      <c r="F192" s="12" t="s">
        <v>2155</v>
      </c>
      <c r="G192" s="11"/>
      <c r="H192" s="11" t="s">
        <v>1585</v>
      </c>
      <c r="I192" s="12" t="s">
        <v>5003</v>
      </c>
    </row>
    <row r="193" spans="1:9" ht="15" customHeight="1" x14ac:dyDescent="0.25">
      <c r="A193" s="11" t="s">
        <v>2156</v>
      </c>
      <c r="B193" s="11" t="s">
        <v>3047</v>
      </c>
      <c r="C193" s="12" t="s">
        <v>2157</v>
      </c>
      <c r="D193" s="12" t="s">
        <v>2158</v>
      </c>
      <c r="E193" s="11">
        <v>2015</v>
      </c>
      <c r="F193" s="12" t="s">
        <v>2159</v>
      </c>
      <c r="G193" s="11" t="s">
        <v>1579</v>
      </c>
      <c r="H193" s="11" t="s">
        <v>1612</v>
      </c>
      <c r="I193" s="12" t="s">
        <v>5353</v>
      </c>
    </row>
    <row r="194" spans="1:9" ht="15" customHeight="1" x14ac:dyDescent="0.25">
      <c r="A194" s="11" t="s">
        <v>2160</v>
      </c>
      <c r="B194" s="11" t="s">
        <v>3047</v>
      </c>
      <c r="C194" s="12" t="s">
        <v>124</v>
      </c>
      <c r="D194" s="12" t="s">
        <v>125</v>
      </c>
      <c r="E194" s="11">
        <v>2015</v>
      </c>
      <c r="F194" s="12" t="s">
        <v>126</v>
      </c>
      <c r="G194" s="11" t="s">
        <v>1592</v>
      </c>
      <c r="H194" s="11" t="s">
        <v>1612</v>
      </c>
      <c r="I194" s="12" t="s">
        <v>3156</v>
      </c>
    </row>
    <row r="195" spans="1:9" ht="15" customHeight="1" x14ac:dyDescent="0.25">
      <c r="A195" s="11" t="s">
        <v>2161</v>
      </c>
      <c r="B195" s="11" t="s">
        <v>3047</v>
      </c>
      <c r="C195" s="12" t="s">
        <v>2162</v>
      </c>
      <c r="D195" s="12" t="s">
        <v>2163</v>
      </c>
      <c r="E195" s="11">
        <v>2015</v>
      </c>
      <c r="F195" s="12" t="s">
        <v>2164</v>
      </c>
      <c r="G195" s="11" t="s">
        <v>1579</v>
      </c>
      <c r="H195" s="11" t="s">
        <v>1612</v>
      </c>
      <c r="I195" s="12" t="s">
        <v>3153</v>
      </c>
    </row>
    <row r="196" spans="1:9" ht="15" customHeight="1" x14ac:dyDescent="0.25">
      <c r="A196" s="11" t="s">
        <v>2165</v>
      </c>
      <c r="B196" s="11" t="s">
        <v>3047</v>
      </c>
      <c r="C196" s="12" t="s">
        <v>2166</v>
      </c>
      <c r="D196" s="12" t="s">
        <v>2167</v>
      </c>
      <c r="E196" s="11">
        <v>2015</v>
      </c>
      <c r="F196" s="12" t="s">
        <v>2168</v>
      </c>
      <c r="G196" s="11" t="s">
        <v>1592</v>
      </c>
      <c r="H196" s="11" t="s">
        <v>1580</v>
      </c>
      <c r="I196" s="12" t="s">
        <v>3152</v>
      </c>
    </row>
    <row r="197" spans="1:9" ht="15" customHeight="1" x14ac:dyDescent="0.25">
      <c r="A197" s="11" t="s">
        <v>2169</v>
      </c>
      <c r="B197" s="11" t="s">
        <v>3047</v>
      </c>
      <c r="C197" s="12" t="s">
        <v>2170</v>
      </c>
      <c r="D197" s="12" t="s">
        <v>2171</v>
      </c>
      <c r="E197" s="11">
        <v>2015</v>
      </c>
      <c r="F197" s="12" t="s">
        <v>2172</v>
      </c>
      <c r="G197" s="11" t="s">
        <v>1628</v>
      </c>
      <c r="H197" s="11" t="s">
        <v>1580</v>
      </c>
      <c r="I197" s="12" t="s">
        <v>3151</v>
      </c>
    </row>
    <row r="198" spans="1:9" ht="15" customHeight="1" x14ac:dyDescent="0.25">
      <c r="A198" s="11" t="s">
        <v>2173</v>
      </c>
      <c r="B198" s="11" t="s">
        <v>3047</v>
      </c>
      <c r="C198" s="12" t="s">
        <v>2174</v>
      </c>
      <c r="D198" s="12" t="s">
        <v>2175</v>
      </c>
      <c r="E198" s="11">
        <v>2015</v>
      </c>
      <c r="F198" s="12" t="s">
        <v>2176</v>
      </c>
      <c r="G198" s="11" t="s">
        <v>1579</v>
      </c>
      <c r="H198" s="11" t="s">
        <v>1580</v>
      </c>
      <c r="I198" s="12" t="s">
        <v>3134</v>
      </c>
    </row>
    <row r="199" spans="1:9" ht="15" customHeight="1" x14ac:dyDescent="0.25">
      <c r="A199" s="11" t="s">
        <v>2177</v>
      </c>
      <c r="B199" s="11" t="s">
        <v>3047</v>
      </c>
      <c r="C199" s="12" t="s">
        <v>95</v>
      </c>
      <c r="D199" s="12" t="s">
        <v>38</v>
      </c>
      <c r="E199" s="11">
        <v>2015</v>
      </c>
      <c r="F199" s="12" t="s">
        <v>38</v>
      </c>
      <c r="G199" s="11" t="s">
        <v>1598</v>
      </c>
      <c r="H199" s="11" t="s">
        <v>1580</v>
      </c>
      <c r="I199" s="12" t="s">
        <v>3128</v>
      </c>
    </row>
    <row r="200" spans="1:9" ht="15" customHeight="1" x14ac:dyDescent="0.25">
      <c r="A200" s="11" t="s">
        <v>2178</v>
      </c>
      <c r="B200" s="11" t="s">
        <v>3047</v>
      </c>
      <c r="C200" s="12" t="s">
        <v>2179</v>
      </c>
      <c r="D200" s="12" t="s">
        <v>2180</v>
      </c>
      <c r="E200" s="11">
        <v>2015</v>
      </c>
      <c r="F200" s="12" t="s">
        <v>1584</v>
      </c>
      <c r="G200" s="11"/>
      <c r="H200" s="11" t="s">
        <v>1585</v>
      </c>
      <c r="I200" s="12" t="s">
        <v>5355</v>
      </c>
    </row>
    <row r="201" spans="1:9" ht="15" customHeight="1" x14ac:dyDescent="0.25">
      <c r="A201" s="11" t="s">
        <v>2181</v>
      </c>
      <c r="B201" s="11" t="s">
        <v>3047</v>
      </c>
      <c r="C201" s="12" t="s">
        <v>2182</v>
      </c>
      <c r="D201" s="12" t="s">
        <v>2183</v>
      </c>
      <c r="E201" s="11">
        <v>2015</v>
      </c>
      <c r="F201" s="12" t="s">
        <v>2184</v>
      </c>
      <c r="G201" s="11" t="s">
        <v>1579</v>
      </c>
      <c r="H201" s="11" t="s">
        <v>1612</v>
      </c>
      <c r="I201" s="12" t="s">
        <v>3138</v>
      </c>
    </row>
    <row r="202" spans="1:9" ht="15" customHeight="1" x14ac:dyDescent="0.25">
      <c r="A202" s="11" t="s">
        <v>2185</v>
      </c>
      <c r="B202" s="11" t="s">
        <v>3047</v>
      </c>
      <c r="C202" s="12" t="s">
        <v>2186</v>
      </c>
      <c r="D202" s="12" t="s">
        <v>2187</v>
      </c>
      <c r="E202" s="11">
        <v>2015</v>
      </c>
      <c r="F202" s="12" t="s">
        <v>2188</v>
      </c>
      <c r="G202" s="11" t="s">
        <v>1579</v>
      </c>
      <c r="H202" s="11" t="s">
        <v>1580</v>
      </c>
      <c r="I202" s="12" t="s">
        <v>3148</v>
      </c>
    </row>
    <row r="203" spans="1:9" ht="15" customHeight="1" x14ac:dyDescent="0.25">
      <c r="A203" s="11" t="s">
        <v>2189</v>
      </c>
      <c r="B203" s="11" t="s">
        <v>3047</v>
      </c>
      <c r="C203" s="12" t="s">
        <v>2190</v>
      </c>
      <c r="D203" s="12" t="s">
        <v>2191</v>
      </c>
      <c r="E203" s="11">
        <v>2015</v>
      </c>
      <c r="F203" s="12" t="s">
        <v>2093</v>
      </c>
      <c r="G203" s="11"/>
      <c r="H203" s="11" t="s">
        <v>1585</v>
      </c>
      <c r="I203" s="12" t="s">
        <v>5356</v>
      </c>
    </row>
    <row r="204" spans="1:9" ht="15" customHeight="1" x14ac:dyDescent="0.25">
      <c r="A204" s="11" t="s">
        <v>2192</v>
      </c>
      <c r="B204" s="11" t="s">
        <v>3047</v>
      </c>
      <c r="C204" s="12" t="s">
        <v>111</v>
      </c>
      <c r="D204" s="12" t="s">
        <v>112</v>
      </c>
      <c r="E204" s="11">
        <v>2015</v>
      </c>
      <c r="F204" s="12" t="s">
        <v>113</v>
      </c>
      <c r="G204" s="11" t="s">
        <v>1592</v>
      </c>
      <c r="H204" s="11" t="s">
        <v>1580</v>
      </c>
      <c r="I204" s="12" t="s">
        <v>3147</v>
      </c>
    </row>
    <row r="205" spans="1:9" ht="15" customHeight="1" x14ac:dyDescent="0.25">
      <c r="A205" s="11" t="s">
        <v>2193</v>
      </c>
      <c r="B205" s="11" t="s">
        <v>3047</v>
      </c>
      <c r="C205" s="12" t="s">
        <v>124</v>
      </c>
      <c r="D205" s="12" t="s">
        <v>127</v>
      </c>
      <c r="E205" s="11">
        <v>2015</v>
      </c>
      <c r="F205" s="12" t="s">
        <v>128</v>
      </c>
      <c r="G205" s="11" t="s">
        <v>1592</v>
      </c>
      <c r="H205" s="11" t="s">
        <v>1612</v>
      </c>
      <c r="I205" s="12" t="s">
        <v>3156</v>
      </c>
    </row>
    <row r="206" spans="1:9" ht="15" customHeight="1" x14ac:dyDescent="0.25">
      <c r="A206" s="11" t="s">
        <v>2194</v>
      </c>
      <c r="B206" s="11" t="s">
        <v>3047</v>
      </c>
      <c r="C206" s="12" t="s">
        <v>2195</v>
      </c>
      <c r="D206" s="12" t="s">
        <v>2196</v>
      </c>
      <c r="E206" s="11">
        <v>2015</v>
      </c>
      <c r="F206" s="12" t="s">
        <v>2197</v>
      </c>
      <c r="G206" s="11" t="s">
        <v>1579</v>
      </c>
      <c r="H206" s="11" t="s">
        <v>1580</v>
      </c>
      <c r="I206" s="12" t="s">
        <v>3154</v>
      </c>
    </row>
    <row r="207" spans="1:9" ht="15" customHeight="1" x14ac:dyDescent="0.25">
      <c r="A207" s="11" t="s">
        <v>2198</v>
      </c>
      <c r="B207" s="11" t="s">
        <v>3047</v>
      </c>
      <c r="C207" s="12" t="s">
        <v>2199</v>
      </c>
      <c r="D207" s="12" t="s">
        <v>2200</v>
      </c>
      <c r="E207" s="11">
        <v>2015</v>
      </c>
      <c r="F207" s="12" t="s">
        <v>38</v>
      </c>
      <c r="G207" s="11" t="s">
        <v>1592</v>
      </c>
      <c r="H207" s="11" t="s">
        <v>1580</v>
      </c>
      <c r="I207" s="12" t="s">
        <v>3159</v>
      </c>
    </row>
    <row r="208" spans="1:9" ht="15" customHeight="1" x14ac:dyDescent="0.25">
      <c r="A208" s="11" t="s">
        <v>2201</v>
      </c>
      <c r="B208" s="11" t="s">
        <v>3047</v>
      </c>
      <c r="C208" s="12" t="s">
        <v>120</v>
      </c>
      <c r="D208" s="12" t="s">
        <v>121</v>
      </c>
      <c r="E208" s="11">
        <v>2015</v>
      </c>
      <c r="F208" s="12" t="s">
        <v>38</v>
      </c>
      <c r="G208" s="11" t="s">
        <v>1592</v>
      </c>
      <c r="H208" s="11" t="s">
        <v>1612</v>
      </c>
      <c r="I208" s="12" t="s">
        <v>3098</v>
      </c>
    </row>
    <row r="209" spans="1:9" ht="15" customHeight="1" x14ac:dyDescent="0.25">
      <c r="A209" s="11" t="s">
        <v>2202</v>
      </c>
      <c r="B209" s="11" t="s">
        <v>3047</v>
      </c>
      <c r="C209" s="12" t="s">
        <v>2203</v>
      </c>
      <c r="D209" s="12" t="s">
        <v>2204</v>
      </c>
      <c r="E209" s="11">
        <v>2015</v>
      </c>
      <c r="F209" s="12" t="s">
        <v>2205</v>
      </c>
      <c r="G209" s="11"/>
      <c r="H209" s="11" t="s">
        <v>1585</v>
      </c>
      <c r="I209" s="12" t="s">
        <v>5357</v>
      </c>
    </row>
    <row r="210" spans="1:9" ht="15" customHeight="1" x14ac:dyDescent="0.25">
      <c r="A210" s="11" t="s">
        <v>2206</v>
      </c>
      <c r="B210" s="11" t="s">
        <v>3047</v>
      </c>
      <c r="C210" s="12" t="s">
        <v>2207</v>
      </c>
      <c r="D210" s="12" t="s">
        <v>2208</v>
      </c>
      <c r="E210" s="11">
        <v>2015</v>
      </c>
      <c r="F210" s="12" t="s">
        <v>2209</v>
      </c>
      <c r="G210" s="11" t="s">
        <v>1592</v>
      </c>
      <c r="H210" s="11" t="s">
        <v>1580</v>
      </c>
      <c r="I210" s="12" t="s">
        <v>3145</v>
      </c>
    </row>
    <row r="211" spans="1:9" ht="15" customHeight="1" x14ac:dyDescent="0.25">
      <c r="A211" s="11" t="s">
        <v>2210</v>
      </c>
      <c r="B211" s="11" t="s">
        <v>3047</v>
      </c>
      <c r="C211" s="12" t="s">
        <v>109</v>
      </c>
      <c r="D211" s="12" t="s">
        <v>110</v>
      </c>
      <c r="E211" s="11">
        <v>2015</v>
      </c>
      <c r="F211" s="12" t="s">
        <v>38</v>
      </c>
      <c r="G211" s="11" t="s">
        <v>1592</v>
      </c>
      <c r="H211" s="11" t="s">
        <v>1612</v>
      </c>
      <c r="I211" s="12" t="s">
        <v>3155</v>
      </c>
    </row>
    <row r="212" spans="1:9" ht="15" customHeight="1" x14ac:dyDescent="0.25">
      <c r="A212" s="11" t="s">
        <v>2211</v>
      </c>
      <c r="B212" s="11" t="s">
        <v>3047</v>
      </c>
      <c r="C212" s="12" t="s">
        <v>2212</v>
      </c>
      <c r="D212" s="12" t="s">
        <v>2213</v>
      </c>
      <c r="E212" s="11">
        <v>2015</v>
      </c>
      <c r="F212" s="12" t="s">
        <v>116</v>
      </c>
      <c r="G212" s="11" t="s">
        <v>1592</v>
      </c>
      <c r="H212" s="11" t="s">
        <v>1580</v>
      </c>
      <c r="I212" s="12" t="s">
        <v>3143</v>
      </c>
    </row>
    <row r="213" spans="1:9" ht="15" customHeight="1" x14ac:dyDescent="0.25">
      <c r="A213" s="11" t="s">
        <v>2214</v>
      </c>
      <c r="B213" s="11" t="s">
        <v>3047</v>
      </c>
      <c r="C213" s="12" t="s">
        <v>2215</v>
      </c>
      <c r="D213" s="12" t="s">
        <v>2216</v>
      </c>
      <c r="E213" s="11">
        <v>2015</v>
      </c>
      <c r="F213" s="12" t="s">
        <v>2217</v>
      </c>
      <c r="G213" s="11"/>
      <c r="H213" s="11" t="s">
        <v>1585</v>
      </c>
      <c r="I213" s="12" t="s">
        <v>5358</v>
      </c>
    </row>
    <row r="214" spans="1:9" ht="15" customHeight="1" x14ac:dyDescent="0.25">
      <c r="A214" s="11" t="s">
        <v>2218</v>
      </c>
      <c r="B214" s="11" t="s">
        <v>3047</v>
      </c>
      <c r="C214" s="12" t="s">
        <v>95</v>
      </c>
      <c r="D214" s="12" t="s">
        <v>2219</v>
      </c>
      <c r="E214" s="11">
        <v>2014</v>
      </c>
      <c r="F214" s="12" t="s">
        <v>2220</v>
      </c>
      <c r="G214" s="11" t="s">
        <v>1598</v>
      </c>
      <c r="H214" s="11" t="s">
        <v>1580</v>
      </c>
      <c r="I214" s="12" t="s">
        <v>3128</v>
      </c>
    </row>
    <row r="215" spans="1:9" ht="15" customHeight="1" x14ac:dyDescent="0.25">
      <c r="A215" s="11" t="s">
        <v>2221</v>
      </c>
      <c r="B215" s="11" t="s">
        <v>3047</v>
      </c>
      <c r="C215" s="12" t="s">
        <v>95</v>
      </c>
      <c r="D215" s="12" t="s">
        <v>2222</v>
      </c>
      <c r="E215" s="11">
        <v>2014</v>
      </c>
      <c r="F215" s="12" t="s">
        <v>1676</v>
      </c>
      <c r="G215" s="11" t="s">
        <v>1598</v>
      </c>
      <c r="H215" s="11" t="s">
        <v>1580</v>
      </c>
      <c r="I215" s="12" t="s">
        <v>3128</v>
      </c>
    </row>
    <row r="216" spans="1:9" ht="15" customHeight="1" x14ac:dyDescent="0.25">
      <c r="A216" s="11" t="s">
        <v>2223</v>
      </c>
      <c r="B216" s="11" t="s">
        <v>3047</v>
      </c>
      <c r="C216" s="12" t="s">
        <v>95</v>
      </c>
      <c r="D216" s="12" t="s">
        <v>142</v>
      </c>
      <c r="E216" s="11">
        <v>2014</v>
      </c>
      <c r="F216" s="12" t="s">
        <v>116</v>
      </c>
      <c r="G216" s="11" t="s">
        <v>1598</v>
      </c>
      <c r="H216" s="11" t="s">
        <v>1580</v>
      </c>
      <c r="I216" s="12" t="s">
        <v>3128</v>
      </c>
    </row>
    <row r="217" spans="1:9" ht="15" customHeight="1" x14ac:dyDescent="0.25">
      <c r="A217" s="11" t="s">
        <v>2224</v>
      </c>
      <c r="B217" s="11" t="s">
        <v>3047</v>
      </c>
      <c r="C217" s="12" t="s">
        <v>95</v>
      </c>
      <c r="D217" s="12" t="s">
        <v>2225</v>
      </c>
      <c r="E217" s="11">
        <v>2014</v>
      </c>
      <c r="F217" s="12" t="s">
        <v>2226</v>
      </c>
      <c r="G217" s="11" t="s">
        <v>1598</v>
      </c>
      <c r="H217" s="11" t="s">
        <v>1580</v>
      </c>
      <c r="I217" s="12" t="s">
        <v>3128</v>
      </c>
    </row>
    <row r="218" spans="1:9" ht="15" customHeight="1" x14ac:dyDescent="0.25">
      <c r="A218" s="11" t="s">
        <v>2227</v>
      </c>
      <c r="B218" s="11" t="s">
        <v>3047</v>
      </c>
      <c r="C218" s="12" t="s">
        <v>2228</v>
      </c>
      <c r="D218" s="12" t="s">
        <v>2229</v>
      </c>
      <c r="E218" s="11">
        <v>2014</v>
      </c>
      <c r="F218" s="12" t="s">
        <v>2230</v>
      </c>
      <c r="G218" s="11" t="s">
        <v>1592</v>
      </c>
      <c r="H218" s="11" t="s">
        <v>1580</v>
      </c>
      <c r="I218" s="12" t="s">
        <v>3178</v>
      </c>
    </row>
    <row r="219" spans="1:9" ht="15" customHeight="1" x14ac:dyDescent="0.25">
      <c r="A219" s="11" t="s">
        <v>2231</v>
      </c>
      <c r="B219" s="11" t="s">
        <v>3047</v>
      </c>
      <c r="C219" s="12" t="s">
        <v>2232</v>
      </c>
      <c r="D219" s="12" t="s">
        <v>2233</v>
      </c>
      <c r="E219" s="11">
        <v>2014</v>
      </c>
      <c r="F219" s="12" t="s">
        <v>1578</v>
      </c>
      <c r="G219" s="11" t="s">
        <v>1579</v>
      </c>
      <c r="H219" s="11" t="s">
        <v>1612</v>
      </c>
      <c r="I219" s="12" t="s">
        <v>3160</v>
      </c>
    </row>
    <row r="220" spans="1:9" ht="15" customHeight="1" x14ac:dyDescent="0.25">
      <c r="A220" s="11" t="s">
        <v>2234</v>
      </c>
      <c r="B220" s="11" t="s">
        <v>3047</v>
      </c>
      <c r="C220" s="12" t="s">
        <v>2235</v>
      </c>
      <c r="D220" s="12" t="s">
        <v>2236</v>
      </c>
      <c r="E220" s="11">
        <v>2014</v>
      </c>
      <c r="F220" s="12" t="s">
        <v>38</v>
      </c>
      <c r="G220" s="11" t="s">
        <v>1592</v>
      </c>
      <c r="H220" s="11" t="s">
        <v>1612</v>
      </c>
      <c r="I220" s="12" t="s">
        <v>3165</v>
      </c>
    </row>
    <row r="221" spans="1:9" ht="15" customHeight="1" x14ac:dyDescent="0.25">
      <c r="A221" s="11" t="s">
        <v>2237</v>
      </c>
      <c r="B221" s="11" t="s">
        <v>3047</v>
      </c>
      <c r="C221" s="12" t="s">
        <v>2106</v>
      </c>
      <c r="D221" s="12" t="s">
        <v>2238</v>
      </c>
      <c r="E221" s="11">
        <v>2014</v>
      </c>
      <c r="F221" s="12" t="s">
        <v>1715</v>
      </c>
      <c r="G221" s="11" t="s">
        <v>1592</v>
      </c>
      <c r="H221" s="11" t="s">
        <v>1580</v>
      </c>
      <c r="I221" s="12" t="s">
        <v>3140</v>
      </c>
    </row>
    <row r="222" spans="1:9" ht="15" customHeight="1" x14ac:dyDescent="0.25">
      <c r="A222" s="11" t="s">
        <v>2239</v>
      </c>
      <c r="B222" s="11" t="s">
        <v>3047</v>
      </c>
      <c r="C222" s="12" t="s">
        <v>2240</v>
      </c>
      <c r="D222" s="12" t="s">
        <v>2241</v>
      </c>
      <c r="E222" s="11">
        <v>2014</v>
      </c>
      <c r="F222" s="12" t="s">
        <v>2242</v>
      </c>
      <c r="G222" s="11"/>
      <c r="H222" s="11" t="s">
        <v>1585</v>
      </c>
      <c r="I222" s="12" t="s">
        <v>5359</v>
      </c>
    </row>
    <row r="223" spans="1:9" ht="15" customHeight="1" x14ac:dyDescent="0.25">
      <c r="A223" s="11" t="s">
        <v>2243</v>
      </c>
      <c r="B223" s="11" t="s">
        <v>3324</v>
      </c>
      <c r="C223" s="12" t="s">
        <v>129</v>
      </c>
      <c r="D223" s="12" t="s">
        <v>130</v>
      </c>
      <c r="E223" s="11">
        <v>2014</v>
      </c>
      <c r="F223" s="12" t="s">
        <v>131</v>
      </c>
      <c r="G223" s="11" t="s">
        <v>1592</v>
      </c>
      <c r="H223" s="11" t="s">
        <v>1612</v>
      </c>
      <c r="I223" s="12" t="s">
        <v>3167</v>
      </c>
    </row>
    <row r="224" spans="1:9" ht="15" customHeight="1" x14ac:dyDescent="0.25">
      <c r="A224" s="11" t="s">
        <v>2244</v>
      </c>
      <c r="B224" s="11" t="s">
        <v>3047</v>
      </c>
      <c r="C224" s="12" t="s">
        <v>2245</v>
      </c>
      <c r="D224" s="12" t="s">
        <v>2246</v>
      </c>
      <c r="E224" s="11">
        <v>2014</v>
      </c>
      <c r="F224" s="12" t="s">
        <v>2247</v>
      </c>
      <c r="G224" s="11"/>
      <c r="H224" s="11" t="s">
        <v>1585</v>
      </c>
      <c r="I224" s="12" t="s">
        <v>5360</v>
      </c>
    </row>
    <row r="225" spans="1:9" ht="15" customHeight="1" x14ac:dyDescent="0.25">
      <c r="A225" s="11" t="s">
        <v>2248</v>
      </c>
      <c r="B225" s="11" t="s">
        <v>3047</v>
      </c>
      <c r="C225" s="12" t="s">
        <v>2249</v>
      </c>
      <c r="D225" s="12" t="s">
        <v>2250</v>
      </c>
      <c r="E225" s="11">
        <v>2014</v>
      </c>
      <c r="F225" s="12" t="s">
        <v>2251</v>
      </c>
      <c r="G225" s="11" t="s">
        <v>1579</v>
      </c>
      <c r="H225" s="11" t="s">
        <v>1612</v>
      </c>
      <c r="I225" s="12" t="s">
        <v>3163</v>
      </c>
    </row>
    <row r="226" spans="1:9" ht="15" customHeight="1" x14ac:dyDescent="0.25">
      <c r="A226" s="11" t="s">
        <v>2252</v>
      </c>
      <c r="B226" s="11" t="s">
        <v>3047</v>
      </c>
      <c r="C226" s="12" t="s">
        <v>2253</v>
      </c>
      <c r="D226" s="12" t="s">
        <v>2254</v>
      </c>
      <c r="E226" s="11">
        <v>2014</v>
      </c>
      <c r="F226" s="12" t="s">
        <v>2255</v>
      </c>
      <c r="G226" s="11" t="s">
        <v>1628</v>
      </c>
      <c r="H226" s="11" t="s">
        <v>1580</v>
      </c>
      <c r="I226" s="12" t="s">
        <v>3168</v>
      </c>
    </row>
    <row r="227" spans="1:9" ht="15" customHeight="1" x14ac:dyDescent="0.25">
      <c r="A227" s="11" t="s">
        <v>2256</v>
      </c>
      <c r="B227" s="11" t="s">
        <v>3047</v>
      </c>
      <c r="C227" s="12" t="s">
        <v>2257</v>
      </c>
      <c r="D227" s="12" t="s">
        <v>2258</v>
      </c>
      <c r="E227" s="11">
        <v>2014</v>
      </c>
      <c r="F227" s="12" t="s">
        <v>2259</v>
      </c>
      <c r="G227" s="11" t="s">
        <v>1579</v>
      </c>
      <c r="H227" s="11" t="s">
        <v>1612</v>
      </c>
      <c r="I227" s="12" t="s">
        <v>3161</v>
      </c>
    </row>
    <row r="228" spans="1:9" ht="15" customHeight="1" x14ac:dyDescent="0.25">
      <c r="A228" s="11" t="s">
        <v>2260</v>
      </c>
      <c r="B228" s="11" t="s">
        <v>3047</v>
      </c>
      <c r="C228" s="12" t="s">
        <v>2261</v>
      </c>
      <c r="D228" s="12" t="s">
        <v>2262</v>
      </c>
      <c r="E228" s="11">
        <v>2014</v>
      </c>
      <c r="F228" s="12" t="s">
        <v>2263</v>
      </c>
      <c r="G228" s="11"/>
      <c r="H228" s="11" t="s">
        <v>1585</v>
      </c>
      <c r="I228" s="12" t="s">
        <v>5361</v>
      </c>
    </row>
    <row r="229" spans="1:9" ht="15" customHeight="1" x14ac:dyDescent="0.25">
      <c r="A229" s="11" t="s">
        <v>2264</v>
      </c>
      <c r="B229" s="11" t="s">
        <v>3324</v>
      </c>
      <c r="C229" s="12" t="s">
        <v>139</v>
      </c>
      <c r="D229" s="12" t="s">
        <v>140</v>
      </c>
      <c r="E229" s="11">
        <v>2014</v>
      </c>
      <c r="F229" s="12" t="s">
        <v>141</v>
      </c>
      <c r="G229" s="11" t="s">
        <v>1592</v>
      </c>
      <c r="H229" s="11" t="s">
        <v>1580</v>
      </c>
      <c r="I229" s="12" t="s">
        <v>4024</v>
      </c>
    </row>
    <row r="230" spans="1:9" ht="15" customHeight="1" x14ac:dyDescent="0.25">
      <c r="A230" s="11" t="s">
        <v>2265</v>
      </c>
      <c r="B230" s="11" t="s">
        <v>3047</v>
      </c>
      <c r="C230" s="12" t="s">
        <v>2266</v>
      </c>
      <c r="D230" s="12" t="s">
        <v>2267</v>
      </c>
      <c r="E230" s="11">
        <v>2014</v>
      </c>
      <c r="F230" s="12" t="s">
        <v>172</v>
      </c>
      <c r="G230" s="11" t="s">
        <v>1579</v>
      </c>
      <c r="H230" s="11" t="s">
        <v>1580</v>
      </c>
      <c r="I230" s="12" t="s">
        <v>3173</v>
      </c>
    </row>
    <row r="231" spans="1:9" ht="15" customHeight="1" x14ac:dyDescent="0.25">
      <c r="A231" s="11" t="s">
        <v>2268</v>
      </c>
      <c r="B231" s="11" t="s">
        <v>3047</v>
      </c>
      <c r="C231" s="12" t="s">
        <v>2127</v>
      </c>
      <c r="D231" s="12" t="s">
        <v>2269</v>
      </c>
      <c r="E231" s="11">
        <v>2014</v>
      </c>
      <c r="F231" s="12" t="s">
        <v>2270</v>
      </c>
      <c r="G231" s="11"/>
      <c r="H231" s="11" t="s">
        <v>1585</v>
      </c>
      <c r="I231" s="12" t="s">
        <v>5362</v>
      </c>
    </row>
    <row r="232" spans="1:9" ht="15" customHeight="1" x14ac:dyDescent="0.25">
      <c r="A232" s="11" t="s">
        <v>2271</v>
      </c>
      <c r="B232" s="11" t="s">
        <v>3047</v>
      </c>
      <c r="C232" s="12" t="s">
        <v>2272</v>
      </c>
      <c r="D232" s="12" t="s">
        <v>2273</v>
      </c>
      <c r="E232" s="11">
        <v>2014</v>
      </c>
      <c r="F232" s="12" t="s">
        <v>2274</v>
      </c>
      <c r="G232" s="11" t="s">
        <v>1579</v>
      </c>
      <c r="H232" s="11" t="s">
        <v>1580</v>
      </c>
      <c r="I232" s="12" t="s">
        <v>3164</v>
      </c>
    </row>
    <row r="233" spans="1:9" ht="15" customHeight="1" x14ac:dyDescent="0.25">
      <c r="A233" s="11" t="s">
        <v>2275</v>
      </c>
      <c r="B233" s="11" t="s">
        <v>3047</v>
      </c>
      <c r="C233" s="12" t="s">
        <v>2276</v>
      </c>
      <c r="D233" s="12" t="s">
        <v>2277</v>
      </c>
      <c r="E233" s="11">
        <v>2014</v>
      </c>
      <c r="F233" s="12" t="s">
        <v>2278</v>
      </c>
      <c r="G233" s="11" t="s">
        <v>1579</v>
      </c>
      <c r="H233" s="11" t="s">
        <v>1612</v>
      </c>
      <c r="I233" s="12" t="s">
        <v>3166</v>
      </c>
    </row>
    <row r="234" spans="1:9" ht="15" customHeight="1" x14ac:dyDescent="0.25">
      <c r="A234" s="11" t="s">
        <v>2279</v>
      </c>
      <c r="B234" s="11" t="s">
        <v>3047</v>
      </c>
      <c r="C234" s="12" t="s">
        <v>136</v>
      </c>
      <c r="D234" s="12" t="s">
        <v>137</v>
      </c>
      <c r="E234" s="11">
        <v>2014</v>
      </c>
      <c r="F234" s="12" t="s">
        <v>138</v>
      </c>
      <c r="G234" s="11" t="s">
        <v>1592</v>
      </c>
      <c r="H234" s="11" t="s">
        <v>1612</v>
      </c>
      <c r="I234" s="12" t="s">
        <v>3181</v>
      </c>
    </row>
    <row r="235" spans="1:9" ht="15" customHeight="1" x14ac:dyDescent="0.25">
      <c r="A235" s="11" t="s">
        <v>2280</v>
      </c>
      <c r="B235" s="11" t="s">
        <v>3047</v>
      </c>
      <c r="C235" s="12" t="s">
        <v>95</v>
      </c>
      <c r="D235" s="12" t="s">
        <v>147</v>
      </c>
      <c r="E235" s="11">
        <v>2014</v>
      </c>
      <c r="F235" s="12" t="s">
        <v>141</v>
      </c>
      <c r="G235" s="11" t="s">
        <v>1598</v>
      </c>
      <c r="H235" s="11" t="s">
        <v>1580</v>
      </c>
      <c r="I235" s="12" t="s">
        <v>3128</v>
      </c>
    </row>
    <row r="236" spans="1:9" ht="15" customHeight="1" x14ac:dyDescent="0.25">
      <c r="A236" s="11" t="s">
        <v>2281</v>
      </c>
      <c r="B236" s="11" t="s">
        <v>3047</v>
      </c>
      <c r="C236" s="12" t="s">
        <v>2282</v>
      </c>
      <c r="D236" s="12" t="s">
        <v>2283</v>
      </c>
      <c r="E236" s="11">
        <v>2014</v>
      </c>
      <c r="F236" s="12" t="s">
        <v>1818</v>
      </c>
      <c r="G236" s="11" t="s">
        <v>1592</v>
      </c>
      <c r="H236" s="11" t="s">
        <v>1580</v>
      </c>
      <c r="I236" s="12" t="s">
        <v>3175</v>
      </c>
    </row>
    <row r="237" spans="1:9" ht="15" customHeight="1" x14ac:dyDescent="0.25">
      <c r="A237" s="11" t="s">
        <v>2284</v>
      </c>
      <c r="B237" s="11" t="s">
        <v>3047</v>
      </c>
      <c r="C237" s="12" t="s">
        <v>2285</v>
      </c>
      <c r="D237" s="12" t="s">
        <v>2286</v>
      </c>
      <c r="E237" s="11">
        <v>2014</v>
      </c>
      <c r="F237" s="12" t="s">
        <v>2287</v>
      </c>
      <c r="G237" s="11" t="s">
        <v>1664</v>
      </c>
      <c r="H237" s="11" t="s">
        <v>1580</v>
      </c>
      <c r="I237" s="12" t="s">
        <v>3176</v>
      </c>
    </row>
    <row r="238" spans="1:9" ht="15" customHeight="1" x14ac:dyDescent="0.25">
      <c r="A238" s="11" t="s">
        <v>2288</v>
      </c>
      <c r="B238" s="11" t="s">
        <v>3047</v>
      </c>
      <c r="C238" s="12" t="s">
        <v>2289</v>
      </c>
      <c r="D238" s="12" t="s">
        <v>2290</v>
      </c>
      <c r="E238" s="11">
        <v>2014</v>
      </c>
      <c r="F238" s="12" t="s">
        <v>2291</v>
      </c>
      <c r="G238" s="11" t="s">
        <v>1579</v>
      </c>
      <c r="H238" s="11" t="s">
        <v>1612</v>
      </c>
      <c r="I238" s="12" t="s">
        <v>3174</v>
      </c>
    </row>
    <row r="239" spans="1:9" ht="15" customHeight="1" x14ac:dyDescent="0.25">
      <c r="A239" s="11" t="s">
        <v>2292</v>
      </c>
      <c r="B239" s="11" t="s">
        <v>3047</v>
      </c>
      <c r="C239" s="12" t="s">
        <v>133</v>
      </c>
      <c r="D239" s="12" t="s">
        <v>134</v>
      </c>
      <c r="E239" s="11">
        <v>2014</v>
      </c>
      <c r="F239" s="12" t="s">
        <v>135</v>
      </c>
      <c r="G239" s="11" t="s">
        <v>1579</v>
      </c>
      <c r="H239" s="11" t="s">
        <v>1580</v>
      </c>
      <c r="I239" s="12" t="s">
        <v>3179</v>
      </c>
    </row>
    <row r="240" spans="1:9" ht="15" customHeight="1" x14ac:dyDescent="0.25">
      <c r="A240" s="11" t="s">
        <v>2293</v>
      </c>
      <c r="B240" s="11" t="s">
        <v>3047</v>
      </c>
      <c r="C240" s="12" t="s">
        <v>95</v>
      </c>
      <c r="D240" s="12" t="s">
        <v>132</v>
      </c>
      <c r="E240" s="11">
        <v>2014</v>
      </c>
      <c r="F240" s="12" t="s">
        <v>132</v>
      </c>
      <c r="G240" s="11" t="s">
        <v>1598</v>
      </c>
      <c r="H240" s="11" t="s">
        <v>1580</v>
      </c>
      <c r="I240" s="12" t="s">
        <v>3128</v>
      </c>
    </row>
    <row r="241" spans="1:9" ht="15" customHeight="1" x14ac:dyDescent="0.25">
      <c r="A241" s="11" t="s">
        <v>2294</v>
      </c>
      <c r="B241" s="11" t="s">
        <v>3047</v>
      </c>
      <c r="C241" s="12" t="s">
        <v>2295</v>
      </c>
      <c r="D241" s="12" t="s">
        <v>2296</v>
      </c>
      <c r="E241" s="11">
        <v>2014</v>
      </c>
      <c r="F241" s="12" t="s">
        <v>2297</v>
      </c>
      <c r="G241" s="11" t="s">
        <v>1592</v>
      </c>
      <c r="H241" s="11" t="s">
        <v>1612</v>
      </c>
      <c r="I241" s="12" t="s">
        <v>5363</v>
      </c>
    </row>
    <row r="242" spans="1:9" ht="15" customHeight="1" x14ac:dyDescent="0.25">
      <c r="A242" s="11" t="s">
        <v>2298</v>
      </c>
      <c r="B242" s="11" t="s">
        <v>3047</v>
      </c>
      <c r="C242" s="12" t="s">
        <v>2299</v>
      </c>
      <c r="D242" s="12" t="s">
        <v>2300</v>
      </c>
      <c r="E242" s="11">
        <v>2014</v>
      </c>
      <c r="F242" s="12" t="s">
        <v>2301</v>
      </c>
      <c r="G242" s="11"/>
      <c r="H242" s="11" t="s">
        <v>1585</v>
      </c>
      <c r="I242" s="12" t="s">
        <v>5364</v>
      </c>
    </row>
    <row r="243" spans="1:9" ht="15" customHeight="1" x14ac:dyDescent="0.25">
      <c r="A243" s="11" t="s">
        <v>2302</v>
      </c>
      <c r="B243" s="11" t="s">
        <v>3047</v>
      </c>
      <c r="C243" s="12" t="s">
        <v>145</v>
      </c>
      <c r="D243" s="12" t="s">
        <v>146</v>
      </c>
      <c r="E243" s="11">
        <v>2014</v>
      </c>
      <c r="F243" s="12" t="s">
        <v>6</v>
      </c>
      <c r="G243" s="11" t="s">
        <v>1579</v>
      </c>
      <c r="H243" s="11" t="s">
        <v>1612</v>
      </c>
      <c r="I243" s="12" t="s">
        <v>3162</v>
      </c>
    </row>
    <row r="244" spans="1:9" ht="15" customHeight="1" x14ac:dyDescent="0.25">
      <c r="A244" s="11" t="s">
        <v>2303</v>
      </c>
      <c r="B244" s="11" t="s">
        <v>3047</v>
      </c>
      <c r="C244" s="12" t="s">
        <v>2304</v>
      </c>
      <c r="D244" s="12" t="s">
        <v>2305</v>
      </c>
      <c r="E244" s="11">
        <v>2014</v>
      </c>
      <c r="F244" s="12" t="s">
        <v>2306</v>
      </c>
      <c r="G244" s="11"/>
      <c r="H244" s="11" t="s">
        <v>1585</v>
      </c>
      <c r="I244" s="12" t="s">
        <v>5007</v>
      </c>
    </row>
    <row r="245" spans="1:9" ht="15" customHeight="1" x14ac:dyDescent="0.25">
      <c r="A245" s="11" t="s">
        <v>2307</v>
      </c>
      <c r="B245" s="11" t="s">
        <v>3047</v>
      </c>
      <c r="C245" s="12" t="s">
        <v>95</v>
      </c>
      <c r="D245" s="12" t="s">
        <v>1715</v>
      </c>
      <c r="E245" s="11">
        <v>2014</v>
      </c>
      <c r="F245" s="12" t="s">
        <v>1715</v>
      </c>
      <c r="G245" s="11" t="s">
        <v>1598</v>
      </c>
      <c r="H245" s="11" t="s">
        <v>1580</v>
      </c>
      <c r="I245" s="12" t="s">
        <v>3128</v>
      </c>
    </row>
    <row r="246" spans="1:9" ht="15" customHeight="1" x14ac:dyDescent="0.25">
      <c r="A246" s="11" t="s">
        <v>2308</v>
      </c>
      <c r="B246" s="11" t="s">
        <v>3324</v>
      </c>
      <c r="C246" s="12" t="s">
        <v>2309</v>
      </c>
      <c r="D246" s="12" t="s">
        <v>2310</v>
      </c>
      <c r="E246" s="11">
        <v>2014</v>
      </c>
      <c r="F246" s="12" t="s">
        <v>6</v>
      </c>
      <c r="G246" s="11" t="s">
        <v>1579</v>
      </c>
      <c r="H246" s="11" t="s">
        <v>1580</v>
      </c>
      <c r="I246" s="12" t="s">
        <v>3635</v>
      </c>
    </row>
    <row r="247" spans="1:9" ht="15" customHeight="1" x14ac:dyDescent="0.25">
      <c r="A247" s="11" t="s">
        <v>2311</v>
      </c>
      <c r="B247" s="11" t="s">
        <v>3047</v>
      </c>
      <c r="C247" s="12" t="s">
        <v>2312</v>
      </c>
      <c r="D247" s="12" t="s">
        <v>2313</v>
      </c>
      <c r="E247" s="11">
        <v>2014</v>
      </c>
      <c r="F247" s="12" t="s">
        <v>2314</v>
      </c>
      <c r="G247" s="11" t="s">
        <v>1579</v>
      </c>
      <c r="H247" s="11" t="s">
        <v>1580</v>
      </c>
      <c r="I247" s="12" t="s">
        <v>3171</v>
      </c>
    </row>
    <row r="248" spans="1:9" ht="15" customHeight="1" x14ac:dyDescent="0.25">
      <c r="A248" s="11" t="s">
        <v>2315</v>
      </c>
      <c r="B248" s="11" t="s">
        <v>3047</v>
      </c>
      <c r="C248" s="12" t="s">
        <v>2316</v>
      </c>
      <c r="D248" s="12" t="s">
        <v>2317</v>
      </c>
      <c r="E248" s="11">
        <v>2014</v>
      </c>
      <c r="F248" s="12" t="s">
        <v>2318</v>
      </c>
      <c r="G248" s="11"/>
      <c r="H248" s="11" t="s">
        <v>1585</v>
      </c>
      <c r="I248" s="12" t="s">
        <v>5365</v>
      </c>
    </row>
    <row r="249" spans="1:9" ht="15" customHeight="1" x14ac:dyDescent="0.25">
      <c r="A249" s="11" t="s">
        <v>2319</v>
      </c>
      <c r="B249" s="11" t="s">
        <v>3047</v>
      </c>
      <c r="C249" s="12" t="s">
        <v>2320</v>
      </c>
      <c r="D249" s="12" t="s">
        <v>2321</v>
      </c>
      <c r="E249" s="11">
        <v>2014</v>
      </c>
      <c r="F249" s="12" t="s">
        <v>116</v>
      </c>
      <c r="G249" s="11" t="s">
        <v>1592</v>
      </c>
      <c r="H249" s="11" t="s">
        <v>1612</v>
      </c>
      <c r="I249" s="12" t="s">
        <v>3180</v>
      </c>
    </row>
    <row r="250" spans="1:9" ht="15" customHeight="1" x14ac:dyDescent="0.25">
      <c r="A250" s="11" t="s">
        <v>2322</v>
      </c>
      <c r="B250" s="11" t="s">
        <v>3047</v>
      </c>
      <c r="C250" s="12" t="s">
        <v>143</v>
      </c>
      <c r="D250" s="12" t="s">
        <v>144</v>
      </c>
      <c r="E250" s="11">
        <v>2014</v>
      </c>
      <c r="F250" s="12" t="s">
        <v>38</v>
      </c>
      <c r="G250" s="11" t="s">
        <v>1592</v>
      </c>
      <c r="H250" s="11" t="s">
        <v>1580</v>
      </c>
      <c r="I250" s="12" t="s">
        <v>3172</v>
      </c>
    </row>
    <row r="251" spans="1:9" ht="15" customHeight="1" x14ac:dyDescent="0.25">
      <c r="A251" s="11" t="s">
        <v>2323</v>
      </c>
      <c r="B251" s="11" t="s">
        <v>3047</v>
      </c>
      <c r="C251" s="12" t="s">
        <v>2324</v>
      </c>
      <c r="D251" s="12" t="s">
        <v>2325</v>
      </c>
      <c r="E251" s="11">
        <v>2014</v>
      </c>
      <c r="F251" s="12" t="s">
        <v>138</v>
      </c>
      <c r="G251" s="11" t="s">
        <v>1592</v>
      </c>
      <c r="H251" s="11" t="s">
        <v>1612</v>
      </c>
      <c r="I251" s="12" t="s">
        <v>3177</v>
      </c>
    </row>
    <row r="252" spans="1:9" ht="15" customHeight="1" x14ac:dyDescent="0.25">
      <c r="A252" s="11" t="s">
        <v>2326</v>
      </c>
      <c r="B252" s="11" t="s">
        <v>3047</v>
      </c>
      <c r="C252" s="12" t="s">
        <v>2327</v>
      </c>
      <c r="D252" s="12" t="s">
        <v>2328</v>
      </c>
      <c r="E252" s="11">
        <v>2014</v>
      </c>
      <c r="F252" s="12" t="s">
        <v>2329</v>
      </c>
      <c r="G252" s="11" t="s">
        <v>1592</v>
      </c>
      <c r="H252" s="11" t="s">
        <v>1580</v>
      </c>
      <c r="I252" s="12" t="s">
        <v>3170</v>
      </c>
    </row>
    <row r="253" spans="1:9" ht="15" customHeight="1" x14ac:dyDescent="0.25">
      <c r="A253" s="11" t="s">
        <v>2330</v>
      </c>
      <c r="B253" s="11" t="s">
        <v>3047</v>
      </c>
      <c r="C253" s="12" t="s">
        <v>95</v>
      </c>
      <c r="D253" s="12" t="s">
        <v>165</v>
      </c>
      <c r="E253" s="11">
        <v>2013</v>
      </c>
      <c r="F253" s="12" t="s">
        <v>141</v>
      </c>
      <c r="G253" s="11" t="s">
        <v>1598</v>
      </c>
      <c r="H253" s="11" t="s">
        <v>1580</v>
      </c>
      <c r="I253" s="12" t="s">
        <v>3128</v>
      </c>
    </row>
    <row r="254" spans="1:9" ht="15" customHeight="1" x14ac:dyDescent="0.25">
      <c r="A254" s="11" t="s">
        <v>2331</v>
      </c>
      <c r="B254" s="11" t="s">
        <v>3047</v>
      </c>
      <c r="C254" s="12" t="s">
        <v>95</v>
      </c>
      <c r="D254" s="12" t="s">
        <v>151</v>
      </c>
      <c r="E254" s="11">
        <v>2013</v>
      </c>
      <c r="F254" s="12" t="s">
        <v>141</v>
      </c>
      <c r="G254" s="11" t="s">
        <v>1598</v>
      </c>
      <c r="H254" s="11" t="s">
        <v>1580</v>
      </c>
      <c r="I254" s="12" t="s">
        <v>3128</v>
      </c>
    </row>
    <row r="255" spans="1:9" ht="15" customHeight="1" x14ac:dyDescent="0.25">
      <c r="A255" s="11" t="s">
        <v>2332</v>
      </c>
      <c r="B255" s="11" t="s">
        <v>3047</v>
      </c>
      <c r="C255" s="12" t="s">
        <v>95</v>
      </c>
      <c r="D255" s="12" t="s">
        <v>154</v>
      </c>
      <c r="E255" s="11">
        <v>2013</v>
      </c>
      <c r="F255" s="12" t="s">
        <v>153</v>
      </c>
      <c r="G255" s="11" t="s">
        <v>1598</v>
      </c>
      <c r="H255" s="11" t="s">
        <v>1580</v>
      </c>
      <c r="I255" s="12" t="s">
        <v>3128</v>
      </c>
    </row>
    <row r="256" spans="1:9" ht="15" customHeight="1" x14ac:dyDescent="0.25">
      <c r="A256" s="11" t="s">
        <v>2333</v>
      </c>
      <c r="B256" s="11" t="s">
        <v>3047</v>
      </c>
      <c r="C256" s="12" t="s">
        <v>95</v>
      </c>
      <c r="D256" s="12" t="s">
        <v>156</v>
      </c>
      <c r="E256" s="11">
        <v>2013</v>
      </c>
      <c r="F256" s="12" t="s">
        <v>153</v>
      </c>
      <c r="G256" s="11" t="s">
        <v>1598</v>
      </c>
      <c r="H256" s="11" t="s">
        <v>1580</v>
      </c>
      <c r="I256" s="12" t="s">
        <v>3128</v>
      </c>
    </row>
    <row r="257" spans="1:12" ht="15" customHeight="1" x14ac:dyDescent="0.25">
      <c r="A257" s="11" t="s">
        <v>2334</v>
      </c>
      <c r="B257" s="11" t="s">
        <v>3047</v>
      </c>
      <c r="C257" s="12" t="s">
        <v>95</v>
      </c>
      <c r="D257" s="12" t="s">
        <v>155</v>
      </c>
      <c r="E257" s="11">
        <v>2013</v>
      </c>
      <c r="F257" s="12" t="s">
        <v>153</v>
      </c>
      <c r="G257" s="11" t="s">
        <v>1598</v>
      </c>
      <c r="H257" s="11" t="s">
        <v>1580</v>
      </c>
      <c r="I257" s="12" t="s">
        <v>3128</v>
      </c>
    </row>
    <row r="258" spans="1:12" ht="15" customHeight="1" x14ac:dyDescent="0.25">
      <c r="A258" s="11" t="s">
        <v>2335</v>
      </c>
      <c r="B258" s="11" t="s">
        <v>3047</v>
      </c>
      <c r="C258" s="12" t="s">
        <v>95</v>
      </c>
      <c r="D258" s="12" t="s">
        <v>152</v>
      </c>
      <c r="E258" s="11">
        <v>2013</v>
      </c>
      <c r="F258" s="12" t="s">
        <v>153</v>
      </c>
      <c r="G258" s="11" t="s">
        <v>1598</v>
      </c>
      <c r="H258" s="11" t="s">
        <v>1580</v>
      </c>
      <c r="I258" s="12" t="s">
        <v>3128</v>
      </c>
    </row>
    <row r="259" spans="1:12" ht="15" customHeight="1" x14ac:dyDescent="0.25">
      <c r="A259" s="11" t="s">
        <v>2336</v>
      </c>
      <c r="B259" s="11" t="s">
        <v>3047</v>
      </c>
      <c r="C259" s="12" t="s">
        <v>95</v>
      </c>
      <c r="D259" s="12" t="s">
        <v>157</v>
      </c>
      <c r="E259" s="11">
        <v>2013</v>
      </c>
      <c r="F259" s="12" t="s">
        <v>153</v>
      </c>
      <c r="G259" s="11" t="s">
        <v>1598</v>
      </c>
      <c r="H259" s="11" t="s">
        <v>1580</v>
      </c>
      <c r="I259" s="12" t="s">
        <v>3128</v>
      </c>
    </row>
    <row r="260" spans="1:12" ht="15" customHeight="1" x14ac:dyDescent="0.25">
      <c r="A260" s="11" t="s">
        <v>2337</v>
      </c>
      <c r="B260" s="11" t="s">
        <v>3047</v>
      </c>
      <c r="C260" s="12" t="s">
        <v>95</v>
      </c>
      <c r="D260" s="12" t="s">
        <v>2338</v>
      </c>
      <c r="E260" s="11">
        <v>2013</v>
      </c>
      <c r="F260" s="12" t="s">
        <v>2226</v>
      </c>
      <c r="G260" s="11" t="s">
        <v>1598</v>
      </c>
      <c r="H260" s="11" t="s">
        <v>1580</v>
      </c>
      <c r="I260" s="12" t="s">
        <v>3128</v>
      </c>
    </row>
    <row r="261" spans="1:12" ht="15" customHeight="1" x14ac:dyDescent="0.25">
      <c r="A261" s="11" t="s">
        <v>2339</v>
      </c>
      <c r="B261" s="11" t="s">
        <v>3047</v>
      </c>
      <c r="C261" s="12" t="s">
        <v>2340</v>
      </c>
      <c r="D261" s="12" t="s">
        <v>2341</v>
      </c>
      <c r="E261" s="11">
        <v>2013</v>
      </c>
      <c r="F261" s="12" t="s">
        <v>2342</v>
      </c>
      <c r="G261" s="11"/>
      <c r="H261" s="11" t="s">
        <v>1585</v>
      </c>
      <c r="I261" s="12" t="s">
        <v>5366</v>
      </c>
      <c r="L261" s="1"/>
    </row>
    <row r="262" spans="1:12" ht="15" customHeight="1" x14ac:dyDescent="0.25">
      <c r="A262" s="11" t="s">
        <v>2343</v>
      </c>
      <c r="B262" s="11" t="s">
        <v>3047</v>
      </c>
      <c r="C262" s="12" t="s">
        <v>2344</v>
      </c>
      <c r="D262" s="12" t="s">
        <v>2345</v>
      </c>
      <c r="E262" s="11">
        <v>2013</v>
      </c>
      <c r="F262" s="12" t="s">
        <v>1954</v>
      </c>
      <c r="G262" s="11" t="s">
        <v>1592</v>
      </c>
      <c r="H262" s="11" t="s">
        <v>1580</v>
      </c>
      <c r="I262" s="12" t="s">
        <v>3192</v>
      </c>
    </row>
    <row r="263" spans="1:12" ht="15" customHeight="1" x14ac:dyDescent="0.25">
      <c r="A263" s="11" t="s">
        <v>2346</v>
      </c>
      <c r="B263" s="11" t="s">
        <v>3047</v>
      </c>
      <c r="C263" s="12" t="s">
        <v>2347</v>
      </c>
      <c r="D263" s="12" t="s">
        <v>2348</v>
      </c>
      <c r="E263" s="11">
        <v>2013</v>
      </c>
      <c r="F263" s="12" t="s">
        <v>2226</v>
      </c>
      <c r="G263" s="11" t="s">
        <v>1592</v>
      </c>
      <c r="H263" s="11" t="s">
        <v>1612</v>
      </c>
      <c r="I263" s="12" t="s">
        <v>3190</v>
      </c>
    </row>
    <row r="264" spans="1:12" ht="15" customHeight="1" x14ac:dyDescent="0.25">
      <c r="A264" s="11" t="s">
        <v>2349</v>
      </c>
      <c r="B264" s="11" t="s">
        <v>3047</v>
      </c>
      <c r="C264" s="12" t="s">
        <v>166</v>
      </c>
      <c r="D264" s="12" t="s">
        <v>167</v>
      </c>
      <c r="E264" s="11">
        <v>2013</v>
      </c>
      <c r="F264" s="12" t="s">
        <v>168</v>
      </c>
      <c r="G264" s="11" t="s">
        <v>1592</v>
      </c>
      <c r="H264" s="11" t="s">
        <v>1580</v>
      </c>
      <c r="I264" s="12" t="s">
        <v>3189</v>
      </c>
    </row>
    <row r="265" spans="1:12" ht="15" customHeight="1" x14ac:dyDescent="0.25">
      <c r="A265" s="11" t="s">
        <v>2350</v>
      </c>
      <c r="B265" s="11" t="s">
        <v>3047</v>
      </c>
      <c r="C265" s="12" t="s">
        <v>2351</v>
      </c>
      <c r="D265" s="12" t="s">
        <v>2352</v>
      </c>
      <c r="E265" s="11">
        <v>2013</v>
      </c>
      <c r="F265" s="12" t="s">
        <v>2353</v>
      </c>
      <c r="G265" s="11"/>
      <c r="H265" s="11" t="s">
        <v>1585</v>
      </c>
      <c r="I265" s="12" t="s">
        <v>5367</v>
      </c>
    </row>
    <row r="266" spans="1:12" ht="15" customHeight="1" x14ac:dyDescent="0.25">
      <c r="A266" s="11" t="s">
        <v>2354</v>
      </c>
      <c r="B266" s="11" t="s">
        <v>3047</v>
      </c>
      <c r="C266" s="12" t="s">
        <v>163</v>
      </c>
      <c r="D266" s="12" t="s">
        <v>164</v>
      </c>
      <c r="E266" s="11">
        <v>2013</v>
      </c>
      <c r="F266" s="12" t="s">
        <v>61</v>
      </c>
      <c r="G266" s="11" t="s">
        <v>1579</v>
      </c>
      <c r="H266" s="11" t="s">
        <v>1612</v>
      </c>
      <c r="I266" s="12" t="s">
        <v>5369</v>
      </c>
    </row>
    <row r="267" spans="1:12" ht="15" customHeight="1" x14ac:dyDescent="0.25">
      <c r="A267" s="11" t="s">
        <v>2355</v>
      </c>
      <c r="B267" s="11" t="s">
        <v>3047</v>
      </c>
      <c r="C267" s="12" t="s">
        <v>2356</v>
      </c>
      <c r="D267" s="12" t="s">
        <v>2357</v>
      </c>
      <c r="E267" s="11">
        <v>2013</v>
      </c>
      <c r="F267" s="12" t="s">
        <v>2358</v>
      </c>
      <c r="G267" s="11" t="s">
        <v>1664</v>
      </c>
      <c r="H267" s="11" t="s">
        <v>1580</v>
      </c>
      <c r="I267" s="12" t="s">
        <v>3185</v>
      </c>
    </row>
    <row r="268" spans="1:12" ht="15" customHeight="1" x14ac:dyDescent="0.25">
      <c r="A268" s="11" t="s">
        <v>2359</v>
      </c>
      <c r="B268" s="11" t="s">
        <v>3047</v>
      </c>
      <c r="C268" s="12" t="s">
        <v>2360</v>
      </c>
      <c r="D268" s="12" t="s">
        <v>2361</v>
      </c>
      <c r="E268" s="11">
        <v>2013</v>
      </c>
      <c r="F268" s="12" t="s">
        <v>2362</v>
      </c>
      <c r="G268" s="11"/>
      <c r="H268" s="11" t="s">
        <v>1585</v>
      </c>
      <c r="I268" s="12" t="s">
        <v>5368</v>
      </c>
    </row>
    <row r="269" spans="1:12" ht="15" customHeight="1" x14ac:dyDescent="0.25">
      <c r="A269" s="11" t="s">
        <v>2363</v>
      </c>
      <c r="B269" s="11" t="s">
        <v>3047</v>
      </c>
      <c r="C269" s="12" t="s">
        <v>2364</v>
      </c>
      <c r="D269" s="12" t="s">
        <v>2365</v>
      </c>
      <c r="E269" s="11">
        <v>2013</v>
      </c>
      <c r="F269" s="12" t="s">
        <v>2366</v>
      </c>
      <c r="G269" s="11" t="s">
        <v>1579</v>
      </c>
      <c r="H269" s="11" t="s">
        <v>1580</v>
      </c>
      <c r="I269" s="12" t="s">
        <v>3188</v>
      </c>
    </row>
    <row r="270" spans="1:12" ht="15" customHeight="1" x14ac:dyDescent="0.25">
      <c r="A270" s="11" t="s">
        <v>2367</v>
      </c>
      <c r="B270" s="11" t="s">
        <v>3047</v>
      </c>
      <c r="C270" s="12" t="s">
        <v>2368</v>
      </c>
      <c r="D270" s="12" t="s">
        <v>2369</v>
      </c>
      <c r="E270" s="11">
        <v>2013</v>
      </c>
      <c r="F270" s="12" t="s">
        <v>2370</v>
      </c>
      <c r="G270" s="11" t="s">
        <v>1592</v>
      </c>
      <c r="H270" s="11" t="s">
        <v>1580</v>
      </c>
      <c r="I270" s="12" t="s">
        <v>3199</v>
      </c>
    </row>
    <row r="271" spans="1:12" ht="15" customHeight="1" x14ac:dyDescent="0.25">
      <c r="A271" s="11" t="s">
        <v>2371</v>
      </c>
      <c r="B271" s="11" t="s">
        <v>3047</v>
      </c>
      <c r="C271" s="12" t="s">
        <v>95</v>
      </c>
      <c r="D271" s="12" t="s">
        <v>2372</v>
      </c>
      <c r="E271" s="11">
        <v>2013</v>
      </c>
      <c r="F271" s="12" t="s">
        <v>141</v>
      </c>
      <c r="G271" s="11" t="s">
        <v>1598</v>
      </c>
      <c r="H271" s="11" t="s">
        <v>1580</v>
      </c>
      <c r="I271" s="12" t="s">
        <v>3128</v>
      </c>
    </row>
    <row r="272" spans="1:12" ht="15" customHeight="1" x14ac:dyDescent="0.25">
      <c r="A272" s="11" t="s">
        <v>2373</v>
      </c>
      <c r="B272" s="11" t="s">
        <v>3047</v>
      </c>
      <c r="C272" s="12" t="s">
        <v>2374</v>
      </c>
      <c r="D272" s="12" t="s">
        <v>2375</v>
      </c>
      <c r="E272" s="11">
        <v>2013</v>
      </c>
      <c r="F272" s="12" t="s">
        <v>141</v>
      </c>
      <c r="G272" s="11" t="s">
        <v>1592</v>
      </c>
      <c r="H272" s="11" t="s">
        <v>1612</v>
      </c>
      <c r="I272" s="12" t="s">
        <v>3187</v>
      </c>
    </row>
    <row r="273" spans="1:9" ht="15" customHeight="1" x14ac:dyDescent="0.25">
      <c r="A273" s="11" t="s">
        <v>2376</v>
      </c>
      <c r="B273" s="11" t="s">
        <v>3047</v>
      </c>
      <c r="C273" s="12" t="s">
        <v>161</v>
      </c>
      <c r="D273" s="12" t="s">
        <v>162</v>
      </c>
      <c r="E273" s="11">
        <v>2013</v>
      </c>
      <c r="F273" s="12" t="s">
        <v>141</v>
      </c>
      <c r="G273" s="11" t="s">
        <v>1592</v>
      </c>
      <c r="H273" s="11" t="s">
        <v>1580</v>
      </c>
      <c r="I273" s="12" t="s">
        <v>5370</v>
      </c>
    </row>
    <row r="274" spans="1:9" ht="15" customHeight="1" x14ac:dyDescent="0.25">
      <c r="A274" s="11" t="s">
        <v>2377</v>
      </c>
      <c r="B274" s="11" t="s">
        <v>3047</v>
      </c>
      <c r="C274" s="12" t="s">
        <v>158</v>
      </c>
      <c r="D274" s="12" t="s">
        <v>159</v>
      </c>
      <c r="E274" s="11">
        <v>2013</v>
      </c>
      <c r="F274" s="12" t="s">
        <v>160</v>
      </c>
      <c r="G274" s="11" t="s">
        <v>1579</v>
      </c>
      <c r="H274" s="11" t="s">
        <v>1580</v>
      </c>
      <c r="I274" s="12" t="s">
        <v>3198</v>
      </c>
    </row>
    <row r="275" spans="1:9" ht="15" customHeight="1" x14ac:dyDescent="0.25">
      <c r="A275" s="11" t="s">
        <v>2378</v>
      </c>
      <c r="B275" s="11" t="s">
        <v>3047</v>
      </c>
      <c r="C275" s="12" t="s">
        <v>2379</v>
      </c>
      <c r="D275" s="12" t="s">
        <v>2380</v>
      </c>
      <c r="E275" s="11">
        <v>2013</v>
      </c>
      <c r="F275" s="12" t="s">
        <v>2381</v>
      </c>
      <c r="G275" s="11" t="s">
        <v>1592</v>
      </c>
      <c r="H275" s="11" t="s">
        <v>1580</v>
      </c>
      <c r="I275" s="12" t="s">
        <v>3195</v>
      </c>
    </row>
    <row r="276" spans="1:9" ht="15" customHeight="1" x14ac:dyDescent="0.25">
      <c r="A276" s="11" t="s">
        <v>2382</v>
      </c>
      <c r="B276" s="11" t="s">
        <v>3047</v>
      </c>
      <c r="C276" s="12" t="s">
        <v>95</v>
      </c>
      <c r="D276" s="12" t="s">
        <v>2383</v>
      </c>
      <c r="E276" s="11">
        <v>2013</v>
      </c>
      <c r="F276" s="12" t="s">
        <v>2384</v>
      </c>
      <c r="G276" s="11" t="s">
        <v>2385</v>
      </c>
      <c r="H276" s="11" t="s">
        <v>1580</v>
      </c>
      <c r="I276" s="12" t="s">
        <v>3128</v>
      </c>
    </row>
    <row r="277" spans="1:9" ht="15" customHeight="1" x14ac:dyDescent="0.25">
      <c r="A277" s="11" t="s">
        <v>2386</v>
      </c>
      <c r="B277" s="11" t="s">
        <v>3047</v>
      </c>
      <c r="C277" s="12" t="s">
        <v>2387</v>
      </c>
      <c r="D277" s="12" t="s">
        <v>2388</v>
      </c>
      <c r="E277" s="11">
        <v>2013</v>
      </c>
      <c r="F277" s="12" t="s">
        <v>38</v>
      </c>
      <c r="G277" s="11" t="s">
        <v>1592</v>
      </c>
      <c r="H277" s="11" t="s">
        <v>1580</v>
      </c>
      <c r="I277" s="12" t="s">
        <v>3193</v>
      </c>
    </row>
    <row r="278" spans="1:9" ht="15" customHeight="1" x14ac:dyDescent="0.25">
      <c r="A278" s="11" t="s">
        <v>2389</v>
      </c>
      <c r="B278" s="11" t="s">
        <v>3047</v>
      </c>
      <c r="C278" s="12" t="s">
        <v>2390</v>
      </c>
      <c r="D278" s="12" t="s">
        <v>2391</v>
      </c>
      <c r="E278" s="11">
        <v>2013</v>
      </c>
      <c r="F278" s="12" t="s">
        <v>141</v>
      </c>
      <c r="G278" s="11" t="s">
        <v>1592</v>
      </c>
      <c r="H278" s="11" t="s">
        <v>1580</v>
      </c>
      <c r="I278" s="12" t="s">
        <v>3197</v>
      </c>
    </row>
    <row r="279" spans="1:9" ht="15" customHeight="1" x14ac:dyDescent="0.25">
      <c r="A279" s="11" t="s">
        <v>2392</v>
      </c>
      <c r="B279" s="11" t="s">
        <v>3047</v>
      </c>
      <c r="C279" s="12" t="s">
        <v>2393</v>
      </c>
      <c r="D279" s="12" t="s">
        <v>2394</v>
      </c>
      <c r="E279" s="11">
        <v>2013</v>
      </c>
      <c r="F279" s="12" t="s">
        <v>2395</v>
      </c>
      <c r="G279" s="11" t="s">
        <v>1579</v>
      </c>
      <c r="H279" s="11" t="s">
        <v>1580</v>
      </c>
      <c r="I279" s="12" t="s">
        <v>3186</v>
      </c>
    </row>
    <row r="280" spans="1:9" ht="15" customHeight="1" x14ac:dyDescent="0.25">
      <c r="A280" s="11" t="s">
        <v>2396</v>
      </c>
      <c r="B280" s="11" t="s">
        <v>3047</v>
      </c>
      <c r="C280" s="12" t="s">
        <v>2397</v>
      </c>
      <c r="D280" s="12" t="s">
        <v>2398</v>
      </c>
      <c r="E280" s="11">
        <v>2013</v>
      </c>
      <c r="F280" s="12" t="s">
        <v>2399</v>
      </c>
      <c r="G280" s="11" t="s">
        <v>1592</v>
      </c>
      <c r="H280" s="11" t="s">
        <v>1612</v>
      </c>
      <c r="I280" s="12" t="s">
        <v>3194</v>
      </c>
    </row>
    <row r="281" spans="1:9" ht="15" customHeight="1" x14ac:dyDescent="0.25">
      <c r="A281" s="11" t="s">
        <v>2400</v>
      </c>
      <c r="B281" s="11" t="s">
        <v>3047</v>
      </c>
      <c r="C281" s="12" t="s">
        <v>2401</v>
      </c>
      <c r="D281" s="12" t="s">
        <v>2402</v>
      </c>
      <c r="E281" s="11">
        <v>2013</v>
      </c>
      <c r="F281" s="12" t="s">
        <v>2403</v>
      </c>
      <c r="G281" s="11" t="s">
        <v>1579</v>
      </c>
      <c r="H281" s="11" t="s">
        <v>1580</v>
      </c>
      <c r="I281" s="12" t="s">
        <v>3177</v>
      </c>
    </row>
    <row r="282" spans="1:9" ht="15" customHeight="1" x14ac:dyDescent="0.25">
      <c r="A282" s="11" t="s">
        <v>2404</v>
      </c>
      <c r="B282" s="11" t="s">
        <v>3047</v>
      </c>
      <c r="C282" s="12" t="s">
        <v>2405</v>
      </c>
      <c r="D282" s="12" t="s">
        <v>2406</v>
      </c>
      <c r="E282" s="11">
        <v>2013</v>
      </c>
      <c r="F282" s="12" t="s">
        <v>172</v>
      </c>
      <c r="G282" s="11" t="s">
        <v>1579</v>
      </c>
      <c r="H282" s="11" t="s">
        <v>1612</v>
      </c>
      <c r="I282" s="12" t="s">
        <v>3183</v>
      </c>
    </row>
    <row r="283" spans="1:9" ht="15" customHeight="1" x14ac:dyDescent="0.25">
      <c r="A283" s="11" t="s">
        <v>2407</v>
      </c>
      <c r="B283" s="11" t="s">
        <v>3047</v>
      </c>
      <c r="C283" s="12" t="s">
        <v>148</v>
      </c>
      <c r="D283" s="12" t="s">
        <v>149</v>
      </c>
      <c r="E283" s="11">
        <v>2013</v>
      </c>
      <c r="F283" s="12" t="s">
        <v>150</v>
      </c>
      <c r="G283" s="11" t="s">
        <v>1592</v>
      </c>
      <c r="H283" s="11" t="s">
        <v>1580</v>
      </c>
      <c r="I283" s="12" t="s">
        <v>3128</v>
      </c>
    </row>
    <row r="284" spans="1:9" ht="15" customHeight="1" x14ac:dyDescent="0.25">
      <c r="A284" s="11" t="s">
        <v>2408</v>
      </c>
      <c r="B284" s="11" t="s">
        <v>3047</v>
      </c>
      <c r="C284" s="12" t="s">
        <v>2409</v>
      </c>
      <c r="D284" s="12" t="s">
        <v>2410</v>
      </c>
      <c r="E284" s="11">
        <v>2013</v>
      </c>
      <c r="F284" s="12" t="s">
        <v>2411</v>
      </c>
      <c r="G284" s="11" t="s">
        <v>1592</v>
      </c>
      <c r="H284" s="11" t="s">
        <v>1612</v>
      </c>
      <c r="I284" s="12" t="s">
        <v>3201</v>
      </c>
    </row>
    <row r="285" spans="1:9" ht="15" customHeight="1" x14ac:dyDescent="0.25">
      <c r="A285" s="11" t="s">
        <v>2412</v>
      </c>
      <c r="B285" s="11" t="s">
        <v>3047</v>
      </c>
      <c r="C285" s="12" t="s">
        <v>2413</v>
      </c>
      <c r="D285" s="12" t="s">
        <v>2414</v>
      </c>
      <c r="E285" s="11">
        <v>2013</v>
      </c>
      <c r="F285" s="12" t="s">
        <v>2093</v>
      </c>
      <c r="G285" s="11"/>
      <c r="H285" s="11" t="s">
        <v>1585</v>
      </c>
      <c r="I285" s="12" t="s">
        <v>5371</v>
      </c>
    </row>
    <row r="286" spans="1:9" ht="15" customHeight="1" x14ac:dyDescent="0.25">
      <c r="A286" s="11" t="s">
        <v>2415</v>
      </c>
      <c r="B286" s="11" t="s">
        <v>3047</v>
      </c>
      <c r="C286" s="12" t="s">
        <v>2416</v>
      </c>
      <c r="D286" s="12" t="s">
        <v>2417</v>
      </c>
      <c r="E286" s="11">
        <v>2013</v>
      </c>
      <c r="F286" s="12" t="s">
        <v>2418</v>
      </c>
      <c r="G286" s="11" t="s">
        <v>1579</v>
      </c>
      <c r="H286" s="11" t="s">
        <v>1580</v>
      </c>
      <c r="I286" s="12" t="s">
        <v>5372</v>
      </c>
    </row>
    <row r="287" spans="1:9" ht="15" customHeight="1" x14ac:dyDescent="0.25">
      <c r="A287" s="11" t="s">
        <v>2419</v>
      </c>
      <c r="B287" s="11" t="s">
        <v>3047</v>
      </c>
      <c r="C287" s="12" t="s">
        <v>2420</v>
      </c>
      <c r="D287" s="12" t="s">
        <v>2421</v>
      </c>
      <c r="E287" s="11">
        <v>2013</v>
      </c>
      <c r="F287" s="12" t="s">
        <v>2422</v>
      </c>
      <c r="G287" s="11" t="s">
        <v>1628</v>
      </c>
      <c r="H287" s="11" t="s">
        <v>1580</v>
      </c>
      <c r="I287" s="12" t="s">
        <v>3200</v>
      </c>
    </row>
    <row r="288" spans="1:9" ht="15" customHeight="1" x14ac:dyDescent="0.25">
      <c r="A288" s="11" t="s">
        <v>2423</v>
      </c>
      <c r="B288" s="11" t="s">
        <v>3047</v>
      </c>
      <c r="C288" s="12" t="s">
        <v>2424</v>
      </c>
      <c r="D288" s="12" t="s">
        <v>2425</v>
      </c>
      <c r="E288" s="11">
        <v>2013</v>
      </c>
      <c r="F288" s="12" t="s">
        <v>2426</v>
      </c>
      <c r="G288" s="11"/>
      <c r="H288" s="11" t="s">
        <v>1585</v>
      </c>
      <c r="I288" s="12" t="s">
        <v>5373</v>
      </c>
    </row>
    <row r="289" spans="1:9" ht="15" customHeight="1" x14ac:dyDescent="0.25">
      <c r="A289" s="11" t="s">
        <v>2427</v>
      </c>
      <c r="B289" s="11" t="s">
        <v>3047</v>
      </c>
      <c r="C289" s="12" t="s">
        <v>2428</v>
      </c>
      <c r="D289" s="12" t="s">
        <v>2429</v>
      </c>
      <c r="E289" s="11">
        <v>2013</v>
      </c>
      <c r="F289" s="12" t="s">
        <v>2430</v>
      </c>
      <c r="G289" s="11" t="s">
        <v>1579</v>
      </c>
      <c r="H289" s="11" t="s">
        <v>1580</v>
      </c>
      <c r="I289" s="12" t="s">
        <v>3191</v>
      </c>
    </row>
    <row r="290" spans="1:9" ht="15" customHeight="1" x14ac:dyDescent="0.25">
      <c r="A290" s="11" t="s">
        <v>2431</v>
      </c>
      <c r="B290" s="11" t="s">
        <v>3047</v>
      </c>
      <c r="C290" s="12" t="s">
        <v>2432</v>
      </c>
      <c r="D290" s="12" t="s">
        <v>2433</v>
      </c>
      <c r="E290" s="11">
        <v>2013</v>
      </c>
      <c r="F290" s="12" t="s">
        <v>2434</v>
      </c>
      <c r="G290" s="11" t="s">
        <v>1579</v>
      </c>
      <c r="H290" s="11" t="s">
        <v>1612</v>
      </c>
      <c r="I290" s="12" t="s">
        <v>3182</v>
      </c>
    </row>
    <row r="291" spans="1:9" ht="15" customHeight="1" x14ac:dyDescent="0.25">
      <c r="A291" s="11" t="s">
        <v>2435</v>
      </c>
      <c r="B291" s="11" t="s">
        <v>3047</v>
      </c>
      <c r="C291" s="12" t="s">
        <v>2436</v>
      </c>
      <c r="D291" s="12" t="s">
        <v>2437</v>
      </c>
      <c r="E291" s="11">
        <v>2013</v>
      </c>
      <c r="F291" s="12" t="s">
        <v>1954</v>
      </c>
      <c r="G291" s="11" t="s">
        <v>1592</v>
      </c>
      <c r="H291" s="11" t="s">
        <v>1580</v>
      </c>
      <c r="I291" s="12" t="s">
        <v>3196</v>
      </c>
    </row>
    <row r="292" spans="1:9" ht="15" customHeight="1" x14ac:dyDescent="0.25">
      <c r="A292" s="11" t="s">
        <v>2438</v>
      </c>
      <c r="B292" s="11" t="s">
        <v>3047</v>
      </c>
      <c r="C292" s="12" t="s">
        <v>2439</v>
      </c>
      <c r="D292" s="12" t="s">
        <v>2440</v>
      </c>
      <c r="E292" s="11">
        <v>2013</v>
      </c>
      <c r="F292" s="12" t="s">
        <v>2441</v>
      </c>
      <c r="G292" s="11" t="s">
        <v>1579</v>
      </c>
      <c r="H292" s="11" t="s">
        <v>1612</v>
      </c>
      <c r="I292" s="12" t="s">
        <v>3184</v>
      </c>
    </row>
    <row r="293" spans="1:9" ht="15" customHeight="1" x14ac:dyDescent="0.25">
      <c r="A293" s="11" t="s">
        <v>2442</v>
      </c>
      <c r="B293" s="11" t="s">
        <v>3047</v>
      </c>
      <c r="C293" s="12" t="s">
        <v>95</v>
      </c>
      <c r="D293" s="12" t="s">
        <v>183</v>
      </c>
      <c r="E293" s="11">
        <v>2012</v>
      </c>
      <c r="F293" s="12" t="s">
        <v>116</v>
      </c>
      <c r="G293" s="11" t="s">
        <v>1598</v>
      </c>
      <c r="H293" s="11" t="s">
        <v>1580</v>
      </c>
      <c r="I293" s="12" t="s">
        <v>3128</v>
      </c>
    </row>
    <row r="294" spans="1:9" ht="15" customHeight="1" x14ac:dyDescent="0.25">
      <c r="A294" s="11" t="s">
        <v>2443</v>
      </c>
      <c r="B294" s="11" t="s">
        <v>3047</v>
      </c>
      <c r="C294" s="12" t="s">
        <v>2444</v>
      </c>
      <c r="D294" s="12" t="s">
        <v>2445</v>
      </c>
      <c r="E294" s="11">
        <v>2012</v>
      </c>
      <c r="F294" s="12" t="s">
        <v>2446</v>
      </c>
      <c r="G294" s="11" t="s">
        <v>1579</v>
      </c>
      <c r="H294" s="11" t="s">
        <v>1580</v>
      </c>
      <c r="I294" s="12" t="s">
        <v>3210</v>
      </c>
    </row>
    <row r="295" spans="1:9" ht="15" customHeight="1" x14ac:dyDescent="0.25">
      <c r="A295" s="11" t="s">
        <v>2447</v>
      </c>
      <c r="B295" s="11" t="s">
        <v>3047</v>
      </c>
      <c r="C295" s="12" t="s">
        <v>181</v>
      </c>
      <c r="D295" s="12" t="s">
        <v>182</v>
      </c>
      <c r="E295" s="11">
        <v>2012</v>
      </c>
      <c r="F295" s="12" t="s">
        <v>116</v>
      </c>
      <c r="G295" s="11" t="s">
        <v>1579</v>
      </c>
      <c r="H295" s="11" t="s">
        <v>1580</v>
      </c>
      <c r="I295" s="12" t="s">
        <v>3214</v>
      </c>
    </row>
    <row r="296" spans="1:9" ht="15" customHeight="1" x14ac:dyDescent="0.25">
      <c r="A296" s="11" t="s">
        <v>2448</v>
      </c>
      <c r="B296" s="11" t="s">
        <v>3047</v>
      </c>
      <c r="C296" s="12" t="s">
        <v>176</v>
      </c>
      <c r="D296" s="12" t="s">
        <v>177</v>
      </c>
      <c r="E296" s="11">
        <v>2012</v>
      </c>
      <c r="F296" s="12" t="s">
        <v>178</v>
      </c>
      <c r="G296" s="11" t="s">
        <v>1664</v>
      </c>
      <c r="H296" s="11" t="s">
        <v>1580</v>
      </c>
      <c r="I296" s="12" t="s">
        <v>3202</v>
      </c>
    </row>
    <row r="297" spans="1:9" ht="15" customHeight="1" x14ac:dyDescent="0.25">
      <c r="A297" s="11" t="s">
        <v>2449</v>
      </c>
      <c r="B297" s="11" t="s">
        <v>3047</v>
      </c>
      <c r="C297" s="12" t="s">
        <v>2450</v>
      </c>
      <c r="D297" s="12" t="s">
        <v>2451</v>
      </c>
      <c r="E297" s="11">
        <v>2012</v>
      </c>
      <c r="F297" s="12" t="s">
        <v>1557</v>
      </c>
      <c r="G297" s="11" t="s">
        <v>1579</v>
      </c>
      <c r="H297" s="11" t="s">
        <v>1612</v>
      </c>
      <c r="I297" s="12" t="s">
        <v>5375</v>
      </c>
    </row>
    <row r="298" spans="1:9" ht="15" customHeight="1" x14ac:dyDescent="0.25">
      <c r="A298" s="11" t="s">
        <v>2452</v>
      </c>
      <c r="B298" s="11" t="s">
        <v>3047</v>
      </c>
      <c r="C298" s="12" t="s">
        <v>179</v>
      </c>
      <c r="D298" s="12" t="s">
        <v>180</v>
      </c>
      <c r="E298" s="11">
        <v>2012</v>
      </c>
      <c r="F298" s="12" t="s">
        <v>6</v>
      </c>
      <c r="G298" s="11" t="s">
        <v>1579</v>
      </c>
      <c r="H298" s="11" t="s">
        <v>1612</v>
      </c>
      <c r="I298" s="12" t="s">
        <v>3204</v>
      </c>
    </row>
    <row r="299" spans="1:9" ht="15" customHeight="1" x14ac:dyDescent="0.25">
      <c r="A299" s="11" t="s">
        <v>2453</v>
      </c>
      <c r="B299" s="11" t="s">
        <v>3047</v>
      </c>
      <c r="C299" s="12" t="s">
        <v>2454</v>
      </c>
      <c r="D299" s="12" t="s">
        <v>2455</v>
      </c>
      <c r="E299" s="11">
        <v>2012</v>
      </c>
      <c r="F299" s="12" t="s">
        <v>2456</v>
      </c>
      <c r="G299" s="11" t="s">
        <v>1592</v>
      </c>
      <c r="H299" s="11" t="s">
        <v>1612</v>
      </c>
      <c r="I299" s="12" t="s">
        <v>3208</v>
      </c>
    </row>
    <row r="300" spans="1:9" ht="15" customHeight="1" x14ac:dyDescent="0.25">
      <c r="A300" s="11" t="s">
        <v>2457</v>
      </c>
      <c r="B300" s="11" t="s">
        <v>3047</v>
      </c>
      <c r="C300" s="12" t="s">
        <v>95</v>
      </c>
      <c r="D300" s="12" t="s">
        <v>169</v>
      </c>
      <c r="E300" s="11">
        <v>2012</v>
      </c>
      <c r="F300" s="12" t="s">
        <v>141</v>
      </c>
      <c r="G300" s="11" t="s">
        <v>1598</v>
      </c>
      <c r="H300" s="11" t="s">
        <v>1580</v>
      </c>
      <c r="I300" s="12" t="s">
        <v>3128</v>
      </c>
    </row>
    <row r="301" spans="1:9" ht="15" customHeight="1" x14ac:dyDescent="0.25">
      <c r="A301" s="11" t="s">
        <v>2458</v>
      </c>
      <c r="B301" s="11" t="s">
        <v>3324</v>
      </c>
      <c r="C301" s="12" t="s">
        <v>170</v>
      </c>
      <c r="D301" s="12" t="s">
        <v>171</v>
      </c>
      <c r="E301" s="11">
        <v>2012</v>
      </c>
      <c r="F301" s="12" t="s">
        <v>172</v>
      </c>
      <c r="G301" s="11" t="s">
        <v>1579</v>
      </c>
      <c r="H301" s="11" t="s">
        <v>1612</v>
      </c>
      <c r="I301" s="12" t="s">
        <v>3207</v>
      </c>
    </row>
    <row r="302" spans="1:9" ht="15" customHeight="1" x14ac:dyDescent="0.25">
      <c r="A302" s="11" t="s">
        <v>2459</v>
      </c>
      <c r="B302" s="11" t="s">
        <v>3047</v>
      </c>
      <c r="C302" s="12" t="s">
        <v>2460</v>
      </c>
      <c r="D302" s="12" t="s">
        <v>2461</v>
      </c>
      <c r="E302" s="11">
        <v>2012</v>
      </c>
      <c r="F302" s="12" t="s">
        <v>1676</v>
      </c>
      <c r="G302" s="11" t="s">
        <v>1592</v>
      </c>
      <c r="H302" s="11" t="s">
        <v>1580</v>
      </c>
      <c r="I302" s="12" t="s">
        <v>3220</v>
      </c>
    </row>
    <row r="303" spans="1:9" ht="15" customHeight="1" x14ac:dyDescent="0.25">
      <c r="A303" s="11" t="s">
        <v>2462</v>
      </c>
      <c r="B303" s="11" t="s">
        <v>3047</v>
      </c>
      <c r="C303" s="12" t="s">
        <v>2463</v>
      </c>
      <c r="D303" s="12" t="s">
        <v>2464</v>
      </c>
      <c r="E303" s="11">
        <v>2012</v>
      </c>
      <c r="F303" s="12" t="s">
        <v>2465</v>
      </c>
      <c r="G303" s="11"/>
      <c r="H303" s="11" t="s">
        <v>1585</v>
      </c>
      <c r="I303" s="12" t="s">
        <v>5350</v>
      </c>
    </row>
    <row r="304" spans="1:9" ht="15" customHeight="1" x14ac:dyDescent="0.25">
      <c r="A304" s="11" t="s">
        <v>2466</v>
      </c>
      <c r="B304" s="11" t="s">
        <v>3047</v>
      </c>
      <c r="C304" s="12" t="s">
        <v>95</v>
      </c>
      <c r="D304" s="12" t="s">
        <v>2467</v>
      </c>
      <c r="E304" s="11">
        <v>2012</v>
      </c>
      <c r="F304" s="12" t="s">
        <v>116</v>
      </c>
      <c r="G304" s="11" t="s">
        <v>1598</v>
      </c>
      <c r="H304" s="11" t="s">
        <v>1580</v>
      </c>
      <c r="I304" s="12" t="s">
        <v>3128</v>
      </c>
    </row>
    <row r="305" spans="1:9" ht="15" customHeight="1" x14ac:dyDescent="0.25">
      <c r="A305" s="11" t="s">
        <v>2468</v>
      </c>
      <c r="B305" s="11" t="s">
        <v>3047</v>
      </c>
      <c r="C305" s="12" t="s">
        <v>2469</v>
      </c>
      <c r="D305" s="12" t="s">
        <v>2470</v>
      </c>
      <c r="E305" s="11">
        <v>2012</v>
      </c>
      <c r="F305" s="12" t="s">
        <v>2471</v>
      </c>
      <c r="G305" s="11" t="s">
        <v>1592</v>
      </c>
      <c r="H305" s="11" t="s">
        <v>1580</v>
      </c>
      <c r="I305" s="12" t="s">
        <v>3212</v>
      </c>
    </row>
    <row r="306" spans="1:9" ht="15" customHeight="1" x14ac:dyDescent="0.25">
      <c r="A306" s="11" t="s">
        <v>2472</v>
      </c>
      <c r="B306" s="11" t="s">
        <v>3047</v>
      </c>
      <c r="C306" s="12" t="s">
        <v>2473</v>
      </c>
      <c r="D306" s="12" t="s">
        <v>2474</v>
      </c>
      <c r="E306" s="11">
        <v>2012</v>
      </c>
      <c r="F306" s="12" t="s">
        <v>1578</v>
      </c>
      <c r="G306" s="11" t="s">
        <v>1579</v>
      </c>
      <c r="H306" s="11" t="s">
        <v>1580</v>
      </c>
      <c r="I306" s="12" t="s">
        <v>3203</v>
      </c>
    </row>
    <row r="307" spans="1:9" ht="15" customHeight="1" x14ac:dyDescent="0.25">
      <c r="A307" s="11" t="s">
        <v>2475</v>
      </c>
      <c r="B307" s="11" t="s">
        <v>3047</v>
      </c>
      <c r="C307" s="12" t="s">
        <v>2476</v>
      </c>
      <c r="D307" s="12" t="s">
        <v>2477</v>
      </c>
      <c r="E307" s="11">
        <v>2012</v>
      </c>
      <c r="F307" s="12" t="s">
        <v>2478</v>
      </c>
      <c r="G307" s="11" t="s">
        <v>1579</v>
      </c>
      <c r="H307" s="11" t="s">
        <v>1580</v>
      </c>
      <c r="I307" s="12" t="s">
        <v>3209</v>
      </c>
    </row>
    <row r="308" spans="1:9" ht="15" customHeight="1" x14ac:dyDescent="0.25">
      <c r="A308" s="11" t="s">
        <v>2479</v>
      </c>
      <c r="B308" s="11" t="s">
        <v>3047</v>
      </c>
      <c r="C308" s="12" t="s">
        <v>2480</v>
      </c>
      <c r="D308" s="12" t="s">
        <v>2481</v>
      </c>
      <c r="E308" s="11">
        <v>2012</v>
      </c>
      <c r="F308" s="12" t="s">
        <v>2482</v>
      </c>
      <c r="G308" s="11" t="s">
        <v>1592</v>
      </c>
      <c r="H308" s="11" t="s">
        <v>1580</v>
      </c>
      <c r="I308" s="12" t="s">
        <v>3211</v>
      </c>
    </row>
    <row r="309" spans="1:9" ht="15" customHeight="1" x14ac:dyDescent="0.25">
      <c r="A309" s="11" t="s">
        <v>2483</v>
      </c>
      <c r="B309" s="11" t="s">
        <v>3047</v>
      </c>
      <c r="C309" s="12" t="s">
        <v>2484</v>
      </c>
      <c r="D309" s="12" t="s">
        <v>2485</v>
      </c>
      <c r="E309" s="11">
        <v>2012</v>
      </c>
      <c r="F309" s="12" t="s">
        <v>2486</v>
      </c>
      <c r="G309" s="11" t="s">
        <v>1592</v>
      </c>
      <c r="H309" s="11" t="s">
        <v>1580</v>
      </c>
      <c r="I309" s="12" t="s">
        <v>3216</v>
      </c>
    </row>
    <row r="310" spans="1:9" ht="15" customHeight="1" x14ac:dyDescent="0.25">
      <c r="A310" s="11" t="s">
        <v>2487</v>
      </c>
      <c r="B310" s="11" t="s">
        <v>3047</v>
      </c>
      <c r="C310" s="12" t="s">
        <v>2488</v>
      </c>
      <c r="D310" s="12" t="s">
        <v>2489</v>
      </c>
      <c r="E310" s="11">
        <v>2012</v>
      </c>
      <c r="F310" s="12" t="s">
        <v>2490</v>
      </c>
      <c r="G310" s="11" t="s">
        <v>1579</v>
      </c>
      <c r="H310" s="11" t="s">
        <v>1580</v>
      </c>
      <c r="I310" s="12" t="s">
        <v>3215</v>
      </c>
    </row>
    <row r="311" spans="1:9" ht="15" customHeight="1" x14ac:dyDescent="0.25">
      <c r="A311" s="11" t="s">
        <v>2491</v>
      </c>
      <c r="B311" s="11" t="s">
        <v>3047</v>
      </c>
      <c r="C311" s="12" t="s">
        <v>2492</v>
      </c>
      <c r="D311" s="12" t="s">
        <v>2493</v>
      </c>
      <c r="E311" s="11">
        <v>2012</v>
      </c>
      <c r="F311" s="12" t="s">
        <v>2494</v>
      </c>
      <c r="G311" s="11" t="s">
        <v>2495</v>
      </c>
      <c r="H311" s="11" t="s">
        <v>1580</v>
      </c>
      <c r="I311" s="12" t="s">
        <v>3211</v>
      </c>
    </row>
    <row r="312" spans="1:9" ht="15" customHeight="1" x14ac:dyDescent="0.25">
      <c r="A312" s="11" t="s">
        <v>2496</v>
      </c>
      <c r="B312" s="11" t="s">
        <v>3047</v>
      </c>
      <c r="C312" s="12" t="s">
        <v>2497</v>
      </c>
      <c r="D312" s="12" t="s">
        <v>2498</v>
      </c>
      <c r="E312" s="11">
        <v>2012</v>
      </c>
      <c r="F312" s="12" t="s">
        <v>141</v>
      </c>
      <c r="G312" s="11" t="s">
        <v>1592</v>
      </c>
      <c r="H312" s="11" t="s">
        <v>1580</v>
      </c>
      <c r="I312" s="12" t="s">
        <v>3217</v>
      </c>
    </row>
    <row r="313" spans="1:9" ht="15" customHeight="1" x14ac:dyDescent="0.25">
      <c r="A313" s="11" t="s">
        <v>2499</v>
      </c>
      <c r="B313" s="11" t="s">
        <v>3047</v>
      </c>
      <c r="C313" s="12" t="s">
        <v>2500</v>
      </c>
      <c r="D313" s="12" t="s">
        <v>2501</v>
      </c>
      <c r="E313" s="11">
        <v>2012</v>
      </c>
      <c r="F313" s="12" t="s">
        <v>2230</v>
      </c>
      <c r="G313" s="11" t="s">
        <v>1592</v>
      </c>
      <c r="H313" s="11" t="s">
        <v>1612</v>
      </c>
      <c r="I313" s="12" t="s">
        <v>3218</v>
      </c>
    </row>
    <row r="314" spans="1:9" ht="15" customHeight="1" x14ac:dyDescent="0.25">
      <c r="A314" s="11" t="s">
        <v>2502</v>
      </c>
      <c r="B314" s="11" t="s">
        <v>3047</v>
      </c>
      <c r="C314" s="12" t="s">
        <v>2503</v>
      </c>
      <c r="D314" s="12" t="s">
        <v>2504</v>
      </c>
      <c r="E314" s="11">
        <v>2012</v>
      </c>
      <c r="F314" s="12" t="s">
        <v>2505</v>
      </c>
      <c r="G314" s="11" t="s">
        <v>1592</v>
      </c>
      <c r="H314" s="11" t="s">
        <v>1612</v>
      </c>
      <c r="I314" s="12" t="s">
        <v>3213</v>
      </c>
    </row>
    <row r="315" spans="1:9" ht="15" customHeight="1" x14ac:dyDescent="0.25">
      <c r="A315" s="11" t="s">
        <v>2506</v>
      </c>
      <c r="B315" s="11" t="s">
        <v>3047</v>
      </c>
      <c r="C315" s="12" t="s">
        <v>2507</v>
      </c>
      <c r="D315" s="12" t="s">
        <v>2508</v>
      </c>
      <c r="E315" s="11">
        <v>2012</v>
      </c>
      <c r="F315" s="12" t="s">
        <v>2141</v>
      </c>
      <c r="G315" s="11"/>
      <c r="H315" s="11" t="s">
        <v>1585</v>
      </c>
      <c r="I315" s="12" t="s">
        <v>5374</v>
      </c>
    </row>
    <row r="316" spans="1:9" ht="15" customHeight="1" x14ac:dyDescent="0.25">
      <c r="A316" s="11" t="s">
        <v>2509</v>
      </c>
      <c r="B316" s="11" t="s">
        <v>3047</v>
      </c>
      <c r="C316" s="12" t="s">
        <v>2510</v>
      </c>
      <c r="D316" s="12" t="s">
        <v>2511</v>
      </c>
      <c r="E316" s="11">
        <v>2012</v>
      </c>
      <c r="F316" s="12" t="s">
        <v>2512</v>
      </c>
      <c r="G316" s="11" t="s">
        <v>1579</v>
      </c>
      <c r="H316" s="11" t="s">
        <v>1580</v>
      </c>
      <c r="I316" s="12" t="s">
        <v>1072</v>
      </c>
    </row>
    <row r="317" spans="1:9" ht="15" customHeight="1" x14ac:dyDescent="0.25">
      <c r="A317" s="11" t="s">
        <v>2513</v>
      </c>
      <c r="B317" s="11" t="s">
        <v>3047</v>
      </c>
      <c r="C317" s="12" t="s">
        <v>173</v>
      </c>
      <c r="D317" s="12" t="s">
        <v>174</v>
      </c>
      <c r="E317" s="11">
        <v>2012</v>
      </c>
      <c r="F317" s="12" t="s">
        <v>175</v>
      </c>
      <c r="G317" s="11" t="s">
        <v>1579</v>
      </c>
      <c r="H317" s="11" t="s">
        <v>1612</v>
      </c>
      <c r="I317" s="12" t="s">
        <v>3206</v>
      </c>
    </row>
    <row r="318" spans="1:9" ht="15" customHeight="1" x14ac:dyDescent="0.25">
      <c r="A318" s="11" t="s">
        <v>2514</v>
      </c>
      <c r="B318" s="11" t="s">
        <v>3047</v>
      </c>
      <c r="C318" s="12" t="s">
        <v>2515</v>
      </c>
      <c r="D318" s="12" t="s">
        <v>2516</v>
      </c>
      <c r="E318" s="11">
        <v>2012</v>
      </c>
      <c r="F318" s="12" t="s">
        <v>2517</v>
      </c>
      <c r="G318" s="11"/>
      <c r="H318" s="11" t="s">
        <v>1585</v>
      </c>
      <c r="I318" s="12" t="s">
        <v>5376</v>
      </c>
    </row>
    <row r="319" spans="1:9" ht="15" customHeight="1" x14ac:dyDescent="0.25">
      <c r="A319" s="11" t="s">
        <v>2518</v>
      </c>
      <c r="B319" s="11" t="s">
        <v>3047</v>
      </c>
      <c r="C319" s="12" t="s">
        <v>2519</v>
      </c>
      <c r="D319" s="12" t="s">
        <v>2520</v>
      </c>
      <c r="E319" s="11">
        <v>2012</v>
      </c>
      <c r="F319" s="12" t="s">
        <v>2521</v>
      </c>
      <c r="G319" s="11" t="s">
        <v>1579</v>
      </c>
      <c r="H319" s="11" t="s">
        <v>1612</v>
      </c>
      <c r="I319" s="12" t="s">
        <v>3139</v>
      </c>
    </row>
    <row r="320" spans="1:9" ht="15" customHeight="1" x14ac:dyDescent="0.25">
      <c r="A320" s="11" t="s">
        <v>2522</v>
      </c>
      <c r="B320" s="11" t="s">
        <v>3047</v>
      </c>
      <c r="C320" s="12" t="s">
        <v>2523</v>
      </c>
      <c r="D320" s="12" t="s">
        <v>2524</v>
      </c>
      <c r="E320" s="11">
        <v>2012</v>
      </c>
      <c r="F320" s="12" t="s">
        <v>2525</v>
      </c>
      <c r="G320" s="11" t="s">
        <v>1579</v>
      </c>
      <c r="H320" s="11" t="s">
        <v>1580</v>
      </c>
      <c r="I320" s="12" t="s">
        <v>3205</v>
      </c>
    </row>
    <row r="321" spans="1:9" ht="15" customHeight="1" x14ac:dyDescent="0.25">
      <c r="A321" s="11" t="s">
        <v>2526</v>
      </c>
      <c r="B321" s="11" t="s">
        <v>3047</v>
      </c>
      <c r="C321" s="12" t="s">
        <v>2527</v>
      </c>
      <c r="D321" s="12" t="s">
        <v>2528</v>
      </c>
      <c r="E321" s="11">
        <v>2012</v>
      </c>
      <c r="F321" s="12" t="s">
        <v>2529</v>
      </c>
      <c r="G321" s="11" t="s">
        <v>1592</v>
      </c>
      <c r="H321" s="11" t="s">
        <v>1580</v>
      </c>
      <c r="I321" s="12" t="s">
        <v>3219</v>
      </c>
    </row>
    <row r="322" spans="1:9" ht="15" customHeight="1" x14ac:dyDescent="0.25">
      <c r="A322" s="11" t="s">
        <v>2530</v>
      </c>
      <c r="B322" s="11" t="s">
        <v>3047</v>
      </c>
      <c r="C322" s="12" t="s">
        <v>2531</v>
      </c>
      <c r="D322" s="12" t="s">
        <v>2532</v>
      </c>
      <c r="E322" s="11">
        <v>2011</v>
      </c>
      <c r="F322" s="12" t="s">
        <v>2533</v>
      </c>
      <c r="G322" s="11" t="s">
        <v>1579</v>
      </c>
      <c r="H322" s="11" t="s">
        <v>1580</v>
      </c>
      <c r="I322" s="12" t="s">
        <v>3230</v>
      </c>
    </row>
    <row r="323" spans="1:9" ht="15" customHeight="1" x14ac:dyDescent="0.25">
      <c r="A323" s="11" t="s">
        <v>2534</v>
      </c>
      <c r="B323" s="11" t="s">
        <v>3047</v>
      </c>
      <c r="C323" s="12" t="s">
        <v>2535</v>
      </c>
      <c r="D323" s="12" t="s">
        <v>2536</v>
      </c>
      <c r="E323" s="11">
        <v>2011</v>
      </c>
      <c r="F323" s="12" t="s">
        <v>2537</v>
      </c>
      <c r="G323" s="11" t="s">
        <v>1592</v>
      </c>
      <c r="H323" s="11" t="s">
        <v>1580</v>
      </c>
      <c r="I323" s="12" t="s">
        <v>3245</v>
      </c>
    </row>
    <row r="324" spans="1:9" ht="15" customHeight="1" x14ac:dyDescent="0.25">
      <c r="A324" s="11" t="s">
        <v>2538</v>
      </c>
      <c r="B324" s="11" t="s">
        <v>3047</v>
      </c>
      <c r="C324" s="12" t="s">
        <v>2539</v>
      </c>
      <c r="D324" s="12" t="s">
        <v>2540</v>
      </c>
      <c r="E324" s="11">
        <v>2011</v>
      </c>
      <c r="F324" s="12" t="s">
        <v>2541</v>
      </c>
      <c r="G324" s="11" t="s">
        <v>1664</v>
      </c>
      <c r="H324" s="11" t="s">
        <v>1580</v>
      </c>
      <c r="I324" s="12" t="s">
        <v>3242</v>
      </c>
    </row>
    <row r="325" spans="1:9" ht="15" customHeight="1" x14ac:dyDescent="0.25">
      <c r="A325" s="11" t="s">
        <v>2542</v>
      </c>
      <c r="B325" s="11" t="s">
        <v>3047</v>
      </c>
      <c r="C325" s="12" t="s">
        <v>2543</v>
      </c>
      <c r="D325" s="12" t="s">
        <v>2544</v>
      </c>
      <c r="E325" s="11">
        <v>2011</v>
      </c>
      <c r="F325" s="12" t="s">
        <v>2545</v>
      </c>
      <c r="G325" s="11" t="s">
        <v>1592</v>
      </c>
      <c r="H325" s="11" t="s">
        <v>1580</v>
      </c>
      <c r="I325" s="12" t="s">
        <v>3233</v>
      </c>
    </row>
    <row r="326" spans="1:9" ht="15" customHeight="1" x14ac:dyDescent="0.25">
      <c r="A326" s="11" t="s">
        <v>2546</v>
      </c>
      <c r="B326" s="11" t="s">
        <v>3047</v>
      </c>
      <c r="C326" s="12" t="s">
        <v>2547</v>
      </c>
      <c r="D326" s="12" t="s">
        <v>2548</v>
      </c>
      <c r="E326" s="11">
        <v>2011</v>
      </c>
      <c r="F326" s="12" t="s">
        <v>2549</v>
      </c>
      <c r="G326" s="11" t="s">
        <v>1579</v>
      </c>
      <c r="H326" s="11" t="s">
        <v>1580</v>
      </c>
      <c r="I326" s="12" t="s">
        <v>3227</v>
      </c>
    </row>
    <row r="327" spans="1:9" ht="15" customHeight="1" x14ac:dyDescent="0.25">
      <c r="A327" s="11" t="s">
        <v>2550</v>
      </c>
      <c r="B327" s="11" t="s">
        <v>3047</v>
      </c>
      <c r="C327" s="12" t="s">
        <v>2551</v>
      </c>
      <c r="D327" s="12" t="s">
        <v>2552</v>
      </c>
      <c r="E327" s="11">
        <v>2011</v>
      </c>
      <c r="F327" s="12" t="s">
        <v>2553</v>
      </c>
      <c r="G327" s="11"/>
      <c r="H327" s="11" t="s">
        <v>1585</v>
      </c>
      <c r="I327" s="12" t="s">
        <v>5378</v>
      </c>
    </row>
    <row r="328" spans="1:9" ht="15" customHeight="1" x14ac:dyDescent="0.25">
      <c r="A328" s="11" t="s">
        <v>2554</v>
      </c>
      <c r="B328" s="11" t="s">
        <v>3047</v>
      </c>
      <c r="C328" s="12" t="s">
        <v>2555</v>
      </c>
      <c r="D328" s="12" t="s">
        <v>2556</v>
      </c>
      <c r="E328" s="11">
        <v>2011</v>
      </c>
      <c r="F328" s="12" t="s">
        <v>2557</v>
      </c>
      <c r="G328" s="11" t="s">
        <v>1579</v>
      </c>
      <c r="H328" s="11" t="s">
        <v>1580</v>
      </c>
      <c r="I328" s="12" t="s">
        <v>1079</v>
      </c>
    </row>
    <row r="329" spans="1:9" ht="15" customHeight="1" x14ac:dyDescent="0.25">
      <c r="A329" s="11" t="s">
        <v>2558</v>
      </c>
      <c r="B329" s="11" t="s">
        <v>3047</v>
      </c>
      <c r="C329" s="12" t="s">
        <v>2559</v>
      </c>
      <c r="D329" s="12" t="s">
        <v>2560</v>
      </c>
      <c r="E329" s="11">
        <v>2011</v>
      </c>
      <c r="F329" s="12" t="s">
        <v>2561</v>
      </c>
      <c r="G329" s="11"/>
      <c r="H329" s="11" t="s">
        <v>1585</v>
      </c>
      <c r="I329" s="12" t="s">
        <v>1079</v>
      </c>
    </row>
    <row r="330" spans="1:9" ht="15" customHeight="1" x14ac:dyDescent="0.25">
      <c r="A330" s="11" t="s">
        <v>2562</v>
      </c>
      <c r="B330" s="11" t="s">
        <v>3047</v>
      </c>
      <c r="C330" s="12" t="s">
        <v>95</v>
      </c>
      <c r="D330" s="12" t="s">
        <v>199</v>
      </c>
      <c r="E330" s="11">
        <v>2011</v>
      </c>
      <c r="F330" s="12" t="s">
        <v>116</v>
      </c>
      <c r="G330" s="11" t="s">
        <v>1598</v>
      </c>
      <c r="H330" s="11" t="s">
        <v>1580</v>
      </c>
      <c r="I330" s="12" t="s">
        <v>3128</v>
      </c>
    </row>
    <row r="331" spans="1:9" ht="15" customHeight="1" x14ac:dyDescent="0.25">
      <c r="A331" s="11" t="s">
        <v>2563</v>
      </c>
      <c r="B331" s="11" t="s">
        <v>3047</v>
      </c>
      <c r="C331" s="12" t="s">
        <v>187</v>
      </c>
      <c r="D331" s="12" t="s">
        <v>188</v>
      </c>
      <c r="E331" s="11">
        <v>2011</v>
      </c>
      <c r="F331" s="12" t="s">
        <v>189</v>
      </c>
      <c r="G331" s="11" t="s">
        <v>1592</v>
      </c>
      <c r="H331" s="11" t="s">
        <v>1612</v>
      </c>
      <c r="I331" s="12" t="s">
        <v>3231</v>
      </c>
    </row>
    <row r="332" spans="1:9" ht="15" customHeight="1" x14ac:dyDescent="0.25">
      <c r="A332" s="11" t="s">
        <v>2564</v>
      </c>
      <c r="B332" s="11" t="s">
        <v>3047</v>
      </c>
      <c r="C332" s="12" t="s">
        <v>2266</v>
      </c>
      <c r="D332" s="12" t="s">
        <v>2267</v>
      </c>
      <c r="E332" s="11">
        <v>2011</v>
      </c>
      <c r="F332" s="12" t="s">
        <v>2565</v>
      </c>
      <c r="G332" s="11" t="s">
        <v>1592</v>
      </c>
      <c r="H332" s="11" t="s">
        <v>1580</v>
      </c>
      <c r="I332" s="12" t="s">
        <v>3173</v>
      </c>
    </row>
    <row r="333" spans="1:9" ht="15" customHeight="1" x14ac:dyDescent="0.25">
      <c r="A333" s="11" t="s">
        <v>2566</v>
      </c>
      <c r="B333" s="11" t="s">
        <v>3047</v>
      </c>
      <c r="C333" s="12" t="s">
        <v>2567</v>
      </c>
      <c r="D333" s="12" t="s">
        <v>2568</v>
      </c>
      <c r="E333" s="11">
        <v>2011</v>
      </c>
      <c r="F333" s="12" t="s">
        <v>2226</v>
      </c>
      <c r="G333" s="11" t="s">
        <v>1592</v>
      </c>
      <c r="H333" s="11" t="s">
        <v>1612</v>
      </c>
      <c r="I333" s="12" t="s">
        <v>3238</v>
      </c>
    </row>
    <row r="334" spans="1:9" ht="15" customHeight="1" x14ac:dyDescent="0.25">
      <c r="A334" s="11" t="s">
        <v>2569</v>
      </c>
      <c r="B334" s="11" t="s">
        <v>3047</v>
      </c>
      <c r="C334" s="12" t="s">
        <v>2570</v>
      </c>
      <c r="D334" s="12" t="s">
        <v>2571</v>
      </c>
      <c r="E334" s="11">
        <v>2011</v>
      </c>
      <c r="F334" s="12" t="s">
        <v>2572</v>
      </c>
      <c r="G334" s="11" t="s">
        <v>1579</v>
      </c>
      <c r="H334" s="11" t="s">
        <v>1580</v>
      </c>
      <c r="I334" s="12" t="s">
        <v>3225</v>
      </c>
    </row>
    <row r="335" spans="1:9" ht="15" customHeight="1" x14ac:dyDescent="0.25">
      <c r="A335" s="11" t="s">
        <v>2573</v>
      </c>
      <c r="B335" s="11" t="s">
        <v>3047</v>
      </c>
      <c r="C335" s="12" t="s">
        <v>2574</v>
      </c>
      <c r="D335" s="12" t="s">
        <v>2575</v>
      </c>
      <c r="E335" s="11">
        <v>2011</v>
      </c>
      <c r="F335" s="12" t="s">
        <v>2576</v>
      </c>
      <c r="G335" s="11" t="s">
        <v>1579</v>
      </c>
      <c r="H335" s="11" t="s">
        <v>1580</v>
      </c>
      <c r="I335" s="12" t="s">
        <v>3211</v>
      </c>
    </row>
    <row r="336" spans="1:9" ht="15" customHeight="1" x14ac:dyDescent="0.25">
      <c r="A336" s="11" t="s">
        <v>2577</v>
      </c>
      <c r="B336" s="11" t="s">
        <v>3047</v>
      </c>
      <c r="C336" s="12" t="s">
        <v>2578</v>
      </c>
      <c r="D336" s="12" t="s">
        <v>2579</v>
      </c>
      <c r="E336" s="11">
        <v>2011</v>
      </c>
      <c r="F336" s="12" t="s">
        <v>189</v>
      </c>
      <c r="G336" s="11" t="s">
        <v>1592</v>
      </c>
      <c r="H336" s="11" t="s">
        <v>1580</v>
      </c>
      <c r="I336" s="12" t="s">
        <v>3241</v>
      </c>
    </row>
    <row r="337" spans="1:9" ht="15" customHeight="1" x14ac:dyDescent="0.25">
      <c r="A337" s="11" t="s">
        <v>2580</v>
      </c>
      <c r="B337" s="11" t="s">
        <v>3047</v>
      </c>
      <c r="C337" s="12" t="s">
        <v>2581</v>
      </c>
      <c r="D337" s="12" t="s">
        <v>2582</v>
      </c>
      <c r="E337" s="11">
        <v>2011</v>
      </c>
      <c r="F337" s="12" t="s">
        <v>2583</v>
      </c>
      <c r="G337" s="11" t="s">
        <v>1579</v>
      </c>
      <c r="H337" s="11" t="s">
        <v>1612</v>
      </c>
      <c r="I337" s="12" t="s">
        <v>3221</v>
      </c>
    </row>
    <row r="338" spans="1:9" ht="15" customHeight="1" x14ac:dyDescent="0.25">
      <c r="A338" s="11" t="s">
        <v>2584</v>
      </c>
      <c r="B338" s="11" t="s">
        <v>3047</v>
      </c>
      <c r="C338" s="12" t="s">
        <v>2585</v>
      </c>
      <c r="D338" s="12" t="s">
        <v>2586</v>
      </c>
      <c r="E338" s="11">
        <v>2011</v>
      </c>
      <c r="F338" s="12" t="s">
        <v>2587</v>
      </c>
      <c r="G338" s="11" t="s">
        <v>1579</v>
      </c>
      <c r="H338" s="11" t="s">
        <v>1612</v>
      </c>
      <c r="I338" s="12" t="s">
        <v>3177</v>
      </c>
    </row>
    <row r="339" spans="1:9" ht="15" customHeight="1" x14ac:dyDescent="0.25">
      <c r="A339" s="11" t="s">
        <v>2588</v>
      </c>
      <c r="B339" s="11" t="s">
        <v>3047</v>
      </c>
      <c r="C339" s="12" t="s">
        <v>2589</v>
      </c>
      <c r="D339" s="12" t="s">
        <v>2590</v>
      </c>
      <c r="E339" s="11">
        <v>2011</v>
      </c>
      <c r="F339" s="12" t="s">
        <v>2591</v>
      </c>
      <c r="G339" s="11" t="s">
        <v>1579</v>
      </c>
      <c r="H339" s="11" t="s">
        <v>1580</v>
      </c>
      <c r="I339" s="12" t="s">
        <v>3243</v>
      </c>
    </row>
    <row r="340" spans="1:9" ht="15" customHeight="1" x14ac:dyDescent="0.25">
      <c r="A340" s="11" t="s">
        <v>2592</v>
      </c>
      <c r="B340" s="11" t="s">
        <v>3047</v>
      </c>
      <c r="C340" s="12" t="s">
        <v>2593</v>
      </c>
      <c r="D340" s="12" t="s">
        <v>2594</v>
      </c>
      <c r="E340" s="11">
        <v>2011</v>
      </c>
      <c r="F340" s="12" t="s">
        <v>2595</v>
      </c>
      <c r="G340" s="11" t="s">
        <v>1579</v>
      </c>
      <c r="H340" s="11" t="s">
        <v>1612</v>
      </c>
      <c r="I340" s="12" t="s">
        <v>3228</v>
      </c>
    </row>
    <row r="341" spans="1:9" ht="15" customHeight="1" x14ac:dyDescent="0.25">
      <c r="A341" s="11" t="s">
        <v>2596</v>
      </c>
      <c r="B341" s="11" t="s">
        <v>3047</v>
      </c>
      <c r="C341" s="12" t="s">
        <v>2597</v>
      </c>
      <c r="D341" s="12" t="s">
        <v>2598</v>
      </c>
      <c r="E341" s="11">
        <v>2011</v>
      </c>
      <c r="F341" s="12" t="s">
        <v>2599</v>
      </c>
      <c r="G341" s="11" t="s">
        <v>1579</v>
      </c>
      <c r="H341" s="11" t="s">
        <v>1580</v>
      </c>
      <c r="I341" s="12" t="s">
        <v>3229</v>
      </c>
    </row>
    <row r="342" spans="1:9" ht="15" customHeight="1" x14ac:dyDescent="0.25">
      <c r="A342" s="11" t="s">
        <v>2600</v>
      </c>
      <c r="B342" s="11" t="s">
        <v>3047</v>
      </c>
      <c r="C342" s="12" t="s">
        <v>2601</v>
      </c>
      <c r="D342" s="12" t="s">
        <v>2602</v>
      </c>
      <c r="E342" s="11">
        <v>2011</v>
      </c>
      <c r="F342" s="12" t="s">
        <v>2603</v>
      </c>
      <c r="G342" s="11"/>
      <c r="H342" s="11" t="s">
        <v>1612</v>
      </c>
      <c r="I342" s="12" t="s">
        <v>1547</v>
      </c>
    </row>
    <row r="343" spans="1:9" ht="15" customHeight="1" x14ac:dyDescent="0.25">
      <c r="A343" s="11" t="s">
        <v>2604</v>
      </c>
      <c r="B343" s="11" t="s">
        <v>3047</v>
      </c>
      <c r="C343" s="12" t="s">
        <v>195</v>
      </c>
      <c r="D343" s="12" t="s">
        <v>196</v>
      </c>
      <c r="E343" s="11">
        <v>2011</v>
      </c>
      <c r="F343" s="12" t="s">
        <v>160</v>
      </c>
      <c r="G343" s="11" t="s">
        <v>1579</v>
      </c>
      <c r="H343" s="11" t="s">
        <v>1580</v>
      </c>
      <c r="I343" s="12" t="s">
        <v>3234</v>
      </c>
    </row>
    <row r="344" spans="1:9" ht="15" customHeight="1" x14ac:dyDescent="0.25">
      <c r="A344" s="11" t="s">
        <v>2605</v>
      </c>
      <c r="B344" s="11" t="s">
        <v>3047</v>
      </c>
      <c r="C344" s="12" t="s">
        <v>184</v>
      </c>
      <c r="D344" s="12" t="s">
        <v>185</v>
      </c>
      <c r="E344" s="11">
        <v>2011</v>
      </c>
      <c r="F344" s="12" t="s">
        <v>186</v>
      </c>
      <c r="G344" s="11" t="s">
        <v>1592</v>
      </c>
      <c r="H344" s="11" t="s">
        <v>1580</v>
      </c>
      <c r="I344" s="12" t="s">
        <v>3239</v>
      </c>
    </row>
    <row r="345" spans="1:9" ht="15" customHeight="1" x14ac:dyDescent="0.25">
      <c r="A345" s="11" t="s">
        <v>2606</v>
      </c>
      <c r="B345" s="11" t="s">
        <v>3324</v>
      </c>
      <c r="C345" s="12" t="s">
        <v>2607</v>
      </c>
      <c r="D345" s="12" t="s">
        <v>1546</v>
      </c>
      <c r="E345" s="11">
        <v>2011</v>
      </c>
      <c r="F345" s="12" t="s">
        <v>2608</v>
      </c>
      <c r="G345" s="11" t="s">
        <v>1579</v>
      </c>
      <c r="H345" s="11" t="s">
        <v>1580</v>
      </c>
      <c r="I345" s="12" t="s">
        <v>3226</v>
      </c>
    </row>
    <row r="346" spans="1:9" ht="15" customHeight="1" x14ac:dyDescent="0.25">
      <c r="A346" s="11" t="s">
        <v>2609</v>
      </c>
      <c r="B346" s="11" t="s">
        <v>3047</v>
      </c>
      <c r="C346" s="12" t="s">
        <v>197</v>
      </c>
      <c r="D346" s="12" t="s">
        <v>198</v>
      </c>
      <c r="E346" s="11">
        <v>2011</v>
      </c>
      <c r="F346" s="12" t="s">
        <v>116</v>
      </c>
      <c r="G346" s="11" t="s">
        <v>1592</v>
      </c>
      <c r="H346" s="11" t="s">
        <v>1612</v>
      </c>
      <c r="I346" s="12" t="s">
        <v>3236</v>
      </c>
    </row>
    <row r="347" spans="1:9" ht="15" customHeight="1" x14ac:dyDescent="0.25">
      <c r="A347" s="11" t="s">
        <v>2610</v>
      </c>
      <c r="B347" s="11" t="s">
        <v>3047</v>
      </c>
      <c r="C347" s="12" t="s">
        <v>2611</v>
      </c>
      <c r="D347" s="12" t="s">
        <v>2612</v>
      </c>
      <c r="E347" s="11">
        <v>2011</v>
      </c>
      <c r="F347" s="12" t="s">
        <v>2613</v>
      </c>
      <c r="G347" s="11" t="s">
        <v>2614</v>
      </c>
      <c r="H347" s="11" t="s">
        <v>1580</v>
      </c>
      <c r="I347" s="12" t="s">
        <v>2614</v>
      </c>
    </row>
    <row r="348" spans="1:9" ht="15" customHeight="1" x14ac:dyDescent="0.25">
      <c r="A348" s="11" t="s">
        <v>2615</v>
      </c>
      <c r="B348" s="11" t="s">
        <v>3047</v>
      </c>
      <c r="C348" s="12" t="s">
        <v>2616</v>
      </c>
      <c r="D348" s="12" t="s">
        <v>2617</v>
      </c>
      <c r="E348" s="11">
        <v>2011</v>
      </c>
      <c r="F348" s="12" t="s">
        <v>2618</v>
      </c>
      <c r="G348" s="11" t="s">
        <v>1628</v>
      </c>
      <c r="H348" s="11" t="s">
        <v>1580</v>
      </c>
      <c r="I348" s="12" t="s">
        <v>3240</v>
      </c>
    </row>
    <row r="349" spans="1:9" ht="15" customHeight="1" x14ac:dyDescent="0.25">
      <c r="A349" s="11" t="s">
        <v>2619</v>
      </c>
      <c r="B349" s="11" t="s">
        <v>3047</v>
      </c>
      <c r="C349" s="12" t="s">
        <v>190</v>
      </c>
      <c r="D349" s="12" t="s">
        <v>191</v>
      </c>
      <c r="E349" s="11">
        <v>2011</v>
      </c>
      <c r="F349" s="12" t="s">
        <v>172</v>
      </c>
      <c r="G349" s="11" t="s">
        <v>1579</v>
      </c>
      <c r="H349" s="11" t="s">
        <v>1580</v>
      </c>
      <c r="I349" s="12" t="s">
        <v>3224</v>
      </c>
    </row>
    <row r="350" spans="1:9" ht="15" customHeight="1" x14ac:dyDescent="0.25">
      <c r="A350" s="11" t="s">
        <v>2620</v>
      </c>
      <c r="B350" s="11" t="s">
        <v>3047</v>
      </c>
      <c r="C350" s="12" t="s">
        <v>2621</v>
      </c>
      <c r="D350" s="12" t="s">
        <v>2622</v>
      </c>
      <c r="E350" s="11">
        <v>2011</v>
      </c>
      <c r="F350" s="12" t="s">
        <v>2623</v>
      </c>
      <c r="G350" s="11" t="s">
        <v>1579</v>
      </c>
      <c r="H350" s="11" t="s">
        <v>1612</v>
      </c>
      <c r="I350" s="12" t="s">
        <v>3244</v>
      </c>
    </row>
    <row r="351" spans="1:9" ht="15" customHeight="1" x14ac:dyDescent="0.25">
      <c r="A351" s="11" t="s">
        <v>2624</v>
      </c>
      <c r="B351" s="11" t="s">
        <v>3047</v>
      </c>
      <c r="C351" s="12" t="s">
        <v>2625</v>
      </c>
      <c r="D351" s="12" t="s">
        <v>2626</v>
      </c>
      <c r="E351" s="11">
        <v>2011</v>
      </c>
      <c r="F351" s="12" t="s">
        <v>2627</v>
      </c>
      <c r="G351" s="11" t="s">
        <v>1579</v>
      </c>
      <c r="H351" s="11" t="s">
        <v>1612</v>
      </c>
      <c r="I351" s="12" t="s">
        <v>3237</v>
      </c>
    </row>
    <row r="352" spans="1:9" ht="15" customHeight="1" x14ac:dyDescent="0.25">
      <c r="A352" s="11" t="s">
        <v>2628</v>
      </c>
      <c r="B352" s="11" t="s">
        <v>3324</v>
      </c>
      <c r="C352" s="12" t="s">
        <v>192</v>
      </c>
      <c r="D352" s="12" t="s">
        <v>193</v>
      </c>
      <c r="E352" s="11">
        <v>2011</v>
      </c>
      <c r="F352" s="12" t="s">
        <v>194</v>
      </c>
      <c r="G352" s="11" t="s">
        <v>1592</v>
      </c>
      <c r="H352" s="11" t="s">
        <v>1580</v>
      </c>
      <c r="I352" s="12" t="s">
        <v>3235</v>
      </c>
    </row>
    <row r="353" spans="1:9" ht="15" customHeight="1" x14ac:dyDescent="0.25">
      <c r="A353" s="11" t="s">
        <v>2629</v>
      </c>
      <c r="B353" s="11" t="s">
        <v>3047</v>
      </c>
      <c r="C353" s="12" t="s">
        <v>2630</v>
      </c>
      <c r="D353" s="12" t="s">
        <v>2631</v>
      </c>
      <c r="E353" s="11">
        <v>2011</v>
      </c>
      <c r="F353" s="12" t="s">
        <v>1990</v>
      </c>
      <c r="G353" s="11" t="s">
        <v>1579</v>
      </c>
      <c r="H353" s="11" t="s">
        <v>1612</v>
      </c>
      <c r="I353" s="12" t="s">
        <v>3223</v>
      </c>
    </row>
    <row r="354" spans="1:9" ht="15" customHeight="1" x14ac:dyDescent="0.25">
      <c r="A354" s="11" t="s">
        <v>2632</v>
      </c>
      <c r="B354" s="11" t="s">
        <v>3047</v>
      </c>
      <c r="C354" s="12" t="s">
        <v>2633</v>
      </c>
      <c r="D354" s="12" t="s">
        <v>2634</v>
      </c>
      <c r="E354" s="11">
        <v>2011</v>
      </c>
      <c r="F354" s="12" t="s">
        <v>2635</v>
      </c>
      <c r="G354" s="11" t="s">
        <v>1592</v>
      </c>
      <c r="H354" s="11" t="s">
        <v>1612</v>
      </c>
      <c r="I354" s="12" t="s">
        <v>3232</v>
      </c>
    </row>
    <row r="355" spans="1:9" ht="15" customHeight="1" x14ac:dyDescent="0.25">
      <c r="A355" s="11" t="s">
        <v>2636</v>
      </c>
      <c r="B355" s="11" t="s">
        <v>3047</v>
      </c>
      <c r="C355" s="12" t="s">
        <v>2637</v>
      </c>
      <c r="D355" s="12" t="s">
        <v>2638</v>
      </c>
      <c r="E355" s="11">
        <v>2011</v>
      </c>
      <c r="F355" s="12" t="s">
        <v>2639</v>
      </c>
      <c r="G355" s="11" t="s">
        <v>1579</v>
      </c>
      <c r="H355" s="11" t="s">
        <v>1580</v>
      </c>
      <c r="I355" s="12" t="s">
        <v>3222</v>
      </c>
    </row>
    <row r="356" spans="1:9" ht="15" customHeight="1" x14ac:dyDescent="0.25">
      <c r="A356" s="11" t="s">
        <v>2640</v>
      </c>
      <c r="B356" s="11" t="s">
        <v>3047</v>
      </c>
      <c r="C356" s="12" t="s">
        <v>2641</v>
      </c>
      <c r="D356" s="12" t="s">
        <v>2642</v>
      </c>
      <c r="E356" s="11">
        <v>2010</v>
      </c>
      <c r="F356" s="12" t="s">
        <v>2643</v>
      </c>
      <c r="G356" s="11" t="s">
        <v>1592</v>
      </c>
      <c r="H356" s="11" t="s">
        <v>1580</v>
      </c>
      <c r="I356" s="12" t="s">
        <v>3256</v>
      </c>
    </row>
    <row r="357" spans="1:9" ht="15" customHeight="1" x14ac:dyDescent="0.25">
      <c r="A357" s="11" t="s">
        <v>2644</v>
      </c>
      <c r="B357" s="11" t="s">
        <v>3047</v>
      </c>
      <c r="C357" s="12" t="s">
        <v>2645</v>
      </c>
      <c r="D357" s="12" t="s">
        <v>2646</v>
      </c>
      <c r="E357" s="11">
        <v>2010</v>
      </c>
      <c r="F357" s="12" t="s">
        <v>2114</v>
      </c>
      <c r="G357" s="11" t="s">
        <v>1579</v>
      </c>
      <c r="H357" s="11" t="s">
        <v>1612</v>
      </c>
      <c r="I357" s="12" t="s">
        <v>3246</v>
      </c>
    </row>
    <row r="358" spans="1:9" ht="15" customHeight="1" x14ac:dyDescent="0.25">
      <c r="A358" s="11" t="s">
        <v>2647</v>
      </c>
      <c r="B358" s="11" t="s">
        <v>3047</v>
      </c>
      <c r="C358" s="12" t="s">
        <v>2648</v>
      </c>
      <c r="D358" s="12" t="s">
        <v>2649</v>
      </c>
      <c r="E358" s="11">
        <v>2010</v>
      </c>
      <c r="F358" s="12" t="s">
        <v>2650</v>
      </c>
      <c r="G358" s="11"/>
      <c r="H358" s="11" t="s">
        <v>1585</v>
      </c>
      <c r="I358" s="12" t="s">
        <v>5377</v>
      </c>
    </row>
    <row r="359" spans="1:9" ht="15" customHeight="1" x14ac:dyDescent="0.25">
      <c r="A359" s="11" t="s">
        <v>2651</v>
      </c>
      <c r="B359" s="11" t="s">
        <v>3047</v>
      </c>
      <c r="C359" s="12" t="s">
        <v>2652</v>
      </c>
      <c r="D359" s="12" t="s">
        <v>2653</v>
      </c>
      <c r="E359" s="11">
        <v>2010</v>
      </c>
      <c r="F359" s="12" t="s">
        <v>2654</v>
      </c>
      <c r="G359" s="11" t="s">
        <v>1592</v>
      </c>
      <c r="H359" s="11" t="s">
        <v>1580</v>
      </c>
      <c r="I359" s="12" t="s">
        <v>3264</v>
      </c>
    </row>
    <row r="360" spans="1:9" ht="15" customHeight="1" x14ac:dyDescent="0.25">
      <c r="A360" s="11" t="s">
        <v>2655</v>
      </c>
      <c r="B360" s="11" t="s">
        <v>3047</v>
      </c>
      <c r="C360" s="12" t="s">
        <v>2656</v>
      </c>
      <c r="D360" s="12" t="s">
        <v>2657</v>
      </c>
      <c r="E360" s="11">
        <v>2010</v>
      </c>
      <c r="F360" s="12" t="s">
        <v>2658</v>
      </c>
      <c r="G360" s="11" t="s">
        <v>1592</v>
      </c>
      <c r="H360" s="11" t="s">
        <v>1612</v>
      </c>
      <c r="I360" s="12" t="s">
        <v>3263</v>
      </c>
    </row>
    <row r="361" spans="1:9" ht="15" customHeight="1" x14ac:dyDescent="0.25">
      <c r="A361" s="11" t="s">
        <v>2659</v>
      </c>
      <c r="B361" s="11" t="s">
        <v>3324</v>
      </c>
      <c r="C361" s="12" t="s">
        <v>170</v>
      </c>
      <c r="D361" s="12" t="s">
        <v>203</v>
      </c>
      <c r="E361" s="11">
        <v>2010</v>
      </c>
      <c r="F361" s="12" t="s">
        <v>204</v>
      </c>
      <c r="G361" s="11" t="s">
        <v>1579</v>
      </c>
      <c r="H361" s="11" t="s">
        <v>1580</v>
      </c>
      <c r="I361" s="12" t="s">
        <v>3964</v>
      </c>
    </row>
    <row r="362" spans="1:9" ht="15" customHeight="1" x14ac:dyDescent="0.25">
      <c r="A362" s="11" t="s">
        <v>2660</v>
      </c>
      <c r="B362" s="11" t="s">
        <v>3047</v>
      </c>
      <c r="C362" s="12" t="s">
        <v>2661</v>
      </c>
      <c r="D362" s="12" t="s">
        <v>2662</v>
      </c>
      <c r="E362" s="11">
        <v>2010</v>
      </c>
      <c r="F362" s="12" t="s">
        <v>2663</v>
      </c>
      <c r="G362" s="11" t="s">
        <v>1592</v>
      </c>
      <c r="H362" s="11" t="s">
        <v>1612</v>
      </c>
      <c r="I362" s="12" t="s">
        <v>3080</v>
      </c>
    </row>
    <row r="363" spans="1:9" ht="15" customHeight="1" x14ac:dyDescent="0.25">
      <c r="A363" s="11" t="s">
        <v>2664</v>
      </c>
      <c r="B363" s="11" t="s">
        <v>3047</v>
      </c>
      <c r="C363" s="12" t="s">
        <v>2665</v>
      </c>
      <c r="D363" s="12" t="s">
        <v>2666</v>
      </c>
      <c r="E363" s="11">
        <v>2010</v>
      </c>
      <c r="F363" s="12" t="s">
        <v>2667</v>
      </c>
      <c r="G363" s="11" t="s">
        <v>1579</v>
      </c>
      <c r="H363" s="11" t="s">
        <v>1580</v>
      </c>
      <c r="I363" s="12" t="s">
        <v>3260</v>
      </c>
    </row>
    <row r="364" spans="1:9" ht="15" customHeight="1" x14ac:dyDescent="0.25">
      <c r="A364" s="11" t="s">
        <v>2668</v>
      </c>
      <c r="B364" s="11" t="s">
        <v>3047</v>
      </c>
      <c r="C364" s="12" t="s">
        <v>2669</v>
      </c>
      <c r="D364" s="12" t="s">
        <v>2670</v>
      </c>
      <c r="E364" s="11">
        <v>2010</v>
      </c>
      <c r="F364" s="12" t="s">
        <v>2671</v>
      </c>
      <c r="G364" s="11" t="s">
        <v>1579</v>
      </c>
      <c r="H364" s="11" t="s">
        <v>1612</v>
      </c>
      <c r="I364" s="12" t="s">
        <v>3254</v>
      </c>
    </row>
    <row r="365" spans="1:9" ht="15" customHeight="1" x14ac:dyDescent="0.25">
      <c r="A365" s="11" t="s">
        <v>2672</v>
      </c>
      <c r="B365" s="11" t="s">
        <v>3047</v>
      </c>
      <c r="C365" s="12" t="s">
        <v>2673</v>
      </c>
      <c r="D365" s="12" t="s">
        <v>2674</v>
      </c>
      <c r="E365" s="11">
        <v>2010</v>
      </c>
      <c r="F365" s="12" t="s">
        <v>2675</v>
      </c>
      <c r="G365" s="11" t="s">
        <v>1579</v>
      </c>
      <c r="H365" s="11" t="s">
        <v>1612</v>
      </c>
      <c r="I365" s="12" t="s">
        <v>3139</v>
      </c>
    </row>
    <row r="366" spans="1:9" ht="15" customHeight="1" x14ac:dyDescent="0.25">
      <c r="A366" s="11" t="s">
        <v>2676</v>
      </c>
      <c r="B366" s="11" t="s">
        <v>3047</v>
      </c>
      <c r="C366" s="12" t="s">
        <v>2677</v>
      </c>
      <c r="D366" s="12" t="s">
        <v>2678</v>
      </c>
      <c r="E366" s="11">
        <v>2010</v>
      </c>
      <c r="F366" s="12" t="s">
        <v>2679</v>
      </c>
      <c r="G366" s="11" t="s">
        <v>1579</v>
      </c>
      <c r="H366" s="11" t="s">
        <v>1612</v>
      </c>
      <c r="I366" s="12" t="s">
        <v>3247</v>
      </c>
    </row>
    <row r="367" spans="1:9" ht="15" customHeight="1" x14ac:dyDescent="0.25">
      <c r="A367" s="11" t="s">
        <v>2680</v>
      </c>
      <c r="B367" s="11" t="s">
        <v>3047</v>
      </c>
      <c r="C367" s="12" t="s">
        <v>2681</v>
      </c>
      <c r="D367" s="12" t="s">
        <v>2682</v>
      </c>
      <c r="E367" s="11">
        <v>2010</v>
      </c>
      <c r="F367" s="12" t="s">
        <v>2683</v>
      </c>
      <c r="G367" s="11" t="s">
        <v>1664</v>
      </c>
      <c r="H367" s="11" t="s">
        <v>1580</v>
      </c>
      <c r="I367" s="12" t="s">
        <v>3257</v>
      </c>
    </row>
    <row r="368" spans="1:9" ht="15" customHeight="1" x14ac:dyDescent="0.25">
      <c r="A368" s="11" t="s">
        <v>2684</v>
      </c>
      <c r="B368" s="11" t="s">
        <v>3047</v>
      </c>
      <c r="C368" s="12" t="s">
        <v>2685</v>
      </c>
      <c r="D368" s="12" t="s">
        <v>2686</v>
      </c>
      <c r="E368" s="11">
        <v>2010</v>
      </c>
      <c r="F368" s="12" t="s">
        <v>2687</v>
      </c>
      <c r="G368" s="11" t="s">
        <v>1592</v>
      </c>
      <c r="H368" s="11" t="s">
        <v>1580</v>
      </c>
      <c r="I368" s="12" t="s">
        <v>3108</v>
      </c>
    </row>
    <row r="369" spans="1:9" ht="15" customHeight="1" x14ac:dyDescent="0.25">
      <c r="A369" s="11" t="s">
        <v>2688</v>
      </c>
      <c r="B369" s="11" t="s">
        <v>3047</v>
      </c>
      <c r="C369" s="12" t="s">
        <v>2689</v>
      </c>
      <c r="D369" s="12" t="s">
        <v>2690</v>
      </c>
      <c r="E369" s="11">
        <v>2010</v>
      </c>
      <c r="F369" s="12" t="s">
        <v>1611</v>
      </c>
      <c r="G369" s="11" t="s">
        <v>1579</v>
      </c>
      <c r="H369" s="11" t="s">
        <v>1612</v>
      </c>
      <c r="I369" s="12" t="s">
        <v>3251</v>
      </c>
    </row>
    <row r="370" spans="1:9" ht="15" customHeight="1" x14ac:dyDescent="0.25">
      <c r="A370" s="11" t="s">
        <v>2691</v>
      </c>
      <c r="B370" s="11" t="s">
        <v>3047</v>
      </c>
      <c r="C370" s="12" t="s">
        <v>2692</v>
      </c>
      <c r="D370" s="12" t="s">
        <v>2693</v>
      </c>
      <c r="E370" s="11">
        <v>2010</v>
      </c>
      <c r="F370" s="12" t="s">
        <v>2694</v>
      </c>
      <c r="G370" s="11"/>
      <c r="H370" s="11" t="s">
        <v>1585</v>
      </c>
      <c r="I370" s="12" t="s">
        <v>5379</v>
      </c>
    </row>
    <row r="371" spans="1:9" ht="15" customHeight="1" x14ac:dyDescent="0.25">
      <c r="A371" s="11" t="s">
        <v>2695</v>
      </c>
      <c r="B371" s="11" t="s">
        <v>3047</v>
      </c>
      <c r="C371" s="12" t="s">
        <v>2696</v>
      </c>
      <c r="D371" s="12" t="s">
        <v>2697</v>
      </c>
      <c r="E371" s="11">
        <v>2010</v>
      </c>
      <c r="F371" s="12" t="s">
        <v>2698</v>
      </c>
      <c r="G371" s="11" t="s">
        <v>1592</v>
      </c>
      <c r="H371" s="11" t="s">
        <v>1580</v>
      </c>
      <c r="I371" s="12" t="s">
        <v>3255</v>
      </c>
    </row>
    <row r="372" spans="1:9" ht="15" customHeight="1" x14ac:dyDescent="0.25">
      <c r="A372" s="11" t="s">
        <v>2699</v>
      </c>
      <c r="B372" s="11" t="s">
        <v>3047</v>
      </c>
      <c r="C372" s="12" t="s">
        <v>2700</v>
      </c>
      <c r="D372" s="12" t="s">
        <v>2701</v>
      </c>
      <c r="E372" s="11">
        <v>2010</v>
      </c>
      <c r="F372" s="12" t="s">
        <v>2702</v>
      </c>
      <c r="G372" s="11"/>
      <c r="H372" s="11" t="s">
        <v>1585</v>
      </c>
      <c r="I372" s="12" t="s">
        <v>5006</v>
      </c>
    </row>
    <row r="373" spans="1:9" ht="15" customHeight="1" x14ac:dyDescent="0.25">
      <c r="A373" s="11" t="s">
        <v>2703</v>
      </c>
      <c r="B373" s="11" t="s">
        <v>3047</v>
      </c>
      <c r="C373" s="12" t="s">
        <v>2704</v>
      </c>
      <c r="D373" s="12" t="s">
        <v>2705</v>
      </c>
      <c r="E373" s="11">
        <v>2010</v>
      </c>
      <c r="F373" s="12" t="s">
        <v>2706</v>
      </c>
      <c r="G373" s="11" t="s">
        <v>1579</v>
      </c>
      <c r="H373" s="11" t="s">
        <v>1612</v>
      </c>
      <c r="I373" s="12" t="s">
        <v>3250</v>
      </c>
    </row>
    <row r="374" spans="1:9" ht="15" customHeight="1" x14ac:dyDescent="0.25">
      <c r="A374" s="11" t="s">
        <v>2707</v>
      </c>
      <c r="B374" s="11" t="s">
        <v>3047</v>
      </c>
      <c r="C374" s="12" t="s">
        <v>2708</v>
      </c>
      <c r="D374" s="12" t="s">
        <v>2709</v>
      </c>
      <c r="E374" s="11">
        <v>2010</v>
      </c>
      <c r="F374" s="12" t="s">
        <v>2710</v>
      </c>
      <c r="G374" s="11" t="s">
        <v>1579</v>
      </c>
      <c r="H374" s="11" t="s">
        <v>1580</v>
      </c>
      <c r="I374" s="12" t="s">
        <v>3249</v>
      </c>
    </row>
    <row r="375" spans="1:9" ht="15" customHeight="1" x14ac:dyDescent="0.25">
      <c r="A375" s="11" t="s">
        <v>2711</v>
      </c>
      <c r="B375" s="11" t="s">
        <v>3047</v>
      </c>
      <c r="C375" s="12" t="s">
        <v>95</v>
      </c>
      <c r="D375" s="12" t="s">
        <v>2712</v>
      </c>
      <c r="E375" s="11">
        <v>2010</v>
      </c>
      <c r="F375" s="12" t="s">
        <v>2712</v>
      </c>
      <c r="G375" s="11" t="s">
        <v>1598</v>
      </c>
      <c r="H375" s="11" t="s">
        <v>1580</v>
      </c>
      <c r="I375" s="12" t="s">
        <v>3128</v>
      </c>
    </row>
    <row r="376" spans="1:9" ht="15" customHeight="1" x14ac:dyDescent="0.25">
      <c r="A376" s="11" t="s">
        <v>2713</v>
      </c>
      <c r="B376" s="11" t="s">
        <v>3047</v>
      </c>
      <c r="C376" s="12" t="s">
        <v>2714</v>
      </c>
      <c r="D376" s="12" t="s">
        <v>2715</v>
      </c>
      <c r="E376" s="11">
        <v>2010</v>
      </c>
      <c r="F376" s="12" t="s">
        <v>2716</v>
      </c>
      <c r="G376" s="11" t="s">
        <v>1592</v>
      </c>
      <c r="H376" s="11" t="s">
        <v>1580</v>
      </c>
      <c r="I376" s="12" t="s">
        <v>3262</v>
      </c>
    </row>
    <row r="377" spans="1:9" ht="15" customHeight="1" x14ac:dyDescent="0.25">
      <c r="A377" s="11" t="s">
        <v>2717</v>
      </c>
      <c r="B377" s="11" t="s">
        <v>3047</v>
      </c>
      <c r="C377" s="12" t="s">
        <v>2718</v>
      </c>
      <c r="D377" s="12" t="s">
        <v>2719</v>
      </c>
      <c r="E377" s="11">
        <v>2010</v>
      </c>
      <c r="F377" s="12" t="s">
        <v>2687</v>
      </c>
      <c r="G377" s="11" t="s">
        <v>1592</v>
      </c>
      <c r="H377" s="11" t="s">
        <v>1580</v>
      </c>
      <c r="I377" s="12" t="s">
        <v>3259</v>
      </c>
    </row>
    <row r="378" spans="1:9" ht="15" customHeight="1" x14ac:dyDescent="0.25">
      <c r="A378" s="11" t="s">
        <v>2720</v>
      </c>
      <c r="B378" s="11" t="s">
        <v>3047</v>
      </c>
      <c r="C378" s="12" t="s">
        <v>2721</v>
      </c>
      <c r="D378" s="12" t="s">
        <v>2722</v>
      </c>
      <c r="E378" s="11">
        <v>2010</v>
      </c>
      <c r="F378" s="12" t="s">
        <v>2723</v>
      </c>
      <c r="G378" s="11" t="s">
        <v>1592</v>
      </c>
      <c r="H378" s="11" t="s">
        <v>1580</v>
      </c>
      <c r="I378" s="12" t="s">
        <v>3060</v>
      </c>
    </row>
    <row r="379" spans="1:9" ht="15" customHeight="1" x14ac:dyDescent="0.25">
      <c r="A379" s="11" t="s">
        <v>2724</v>
      </c>
      <c r="B379" s="11" t="s">
        <v>3047</v>
      </c>
      <c r="C379" s="12" t="s">
        <v>200</v>
      </c>
      <c r="D379" s="12" t="s">
        <v>201</v>
      </c>
      <c r="E379" s="11">
        <v>2010</v>
      </c>
      <c r="F379" s="12" t="s">
        <v>202</v>
      </c>
      <c r="G379" s="11" t="s">
        <v>1592</v>
      </c>
      <c r="H379" s="11" t="s">
        <v>1580</v>
      </c>
      <c r="I379" s="12" t="s">
        <v>3258</v>
      </c>
    </row>
    <row r="380" spans="1:9" ht="15" customHeight="1" x14ac:dyDescent="0.25">
      <c r="A380" s="11" t="s">
        <v>2725</v>
      </c>
      <c r="B380" s="11" t="s">
        <v>3047</v>
      </c>
      <c r="C380" s="12" t="s">
        <v>2726</v>
      </c>
      <c r="D380" s="12" t="s">
        <v>2727</v>
      </c>
      <c r="E380" s="11">
        <v>2010</v>
      </c>
      <c r="F380" s="12" t="s">
        <v>2521</v>
      </c>
      <c r="G380" s="11" t="s">
        <v>1579</v>
      </c>
      <c r="H380" s="11" t="s">
        <v>1612</v>
      </c>
      <c r="I380" s="12" t="s">
        <v>3252</v>
      </c>
    </row>
    <row r="381" spans="1:9" ht="15" customHeight="1" x14ac:dyDescent="0.25">
      <c r="A381" s="11" t="s">
        <v>2728</v>
      </c>
      <c r="B381" s="11" t="s">
        <v>3047</v>
      </c>
      <c r="C381" s="12" t="s">
        <v>2729</v>
      </c>
      <c r="D381" s="12" t="s">
        <v>2730</v>
      </c>
      <c r="E381" s="11">
        <v>2010</v>
      </c>
      <c r="F381" s="12" t="s">
        <v>2731</v>
      </c>
      <c r="G381" s="11" t="s">
        <v>1579</v>
      </c>
      <c r="H381" s="11" t="s">
        <v>1580</v>
      </c>
      <c r="I381" s="12" t="s">
        <v>3248</v>
      </c>
    </row>
    <row r="382" spans="1:9" ht="15" customHeight="1" x14ac:dyDescent="0.25">
      <c r="A382" s="11" t="s">
        <v>2732</v>
      </c>
      <c r="B382" s="11" t="s">
        <v>3047</v>
      </c>
      <c r="C382" s="12" t="s">
        <v>2733</v>
      </c>
      <c r="D382" s="12" t="s">
        <v>2734</v>
      </c>
      <c r="E382" s="11">
        <v>2010</v>
      </c>
      <c r="F382" s="12" t="s">
        <v>2735</v>
      </c>
      <c r="G382" s="11" t="s">
        <v>1579</v>
      </c>
      <c r="H382" s="11" t="s">
        <v>1580</v>
      </c>
      <c r="I382" s="12" t="s">
        <v>3253</v>
      </c>
    </row>
    <row r="383" spans="1:9" ht="15" customHeight="1" x14ac:dyDescent="0.25">
      <c r="A383" s="11" t="s">
        <v>2736</v>
      </c>
      <c r="B383" s="11" t="s">
        <v>3047</v>
      </c>
      <c r="C383" s="12" t="s">
        <v>2737</v>
      </c>
      <c r="D383" s="12" t="s">
        <v>2738</v>
      </c>
      <c r="E383" s="11">
        <v>2010</v>
      </c>
      <c r="F383" s="12" t="s">
        <v>2739</v>
      </c>
      <c r="G383" s="11" t="s">
        <v>1592</v>
      </c>
      <c r="H383" s="11" t="s">
        <v>1580</v>
      </c>
      <c r="I383" s="12" t="s">
        <v>3261</v>
      </c>
    </row>
    <row r="384" spans="1:9" ht="15" customHeight="1" x14ac:dyDescent="0.25">
      <c r="A384" s="11" t="s">
        <v>2740</v>
      </c>
      <c r="B384" s="11" t="s">
        <v>3047</v>
      </c>
      <c r="C384" s="12" t="s">
        <v>2741</v>
      </c>
      <c r="D384" s="12" t="s">
        <v>2742</v>
      </c>
      <c r="E384" s="11">
        <v>2010</v>
      </c>
      <c r="F384" s="12" t="s">
        <v>1676</v>
      </c>
      <c r="G384" s="11" t="s">
        <v>1592</v>
      </c>
      <c r="H384" s="11" t="s">
        <v>1612</v>
      </c>
      <c r="I384" s="12" t="s">
        <v>5381</v>
      </c>
    </row>
    <row r="385" spans="1:9" ht="15" customHeight="1" x14ac:dyDescent="0.25">
      <c r="A385" s="11" t="s">
        <v>2743</v>
      </c>
      <c r="B385" s="11" t="s">
        <v>3047</v>
      </c>
      <c r="C385" s="12" t="s">
        <v>2741</v>
      </c>
      <c r="D385" s="12" t="s">
        <v>2744</v>
      </c>
      <c r="E385" s="11">
        <v>2010</v>
      </c>
      <c r="F385" s="12" t="s">
        <v>2745</v>
      </c>
      <c r="G385" s="11" t="s">
        <v>1592</v>
      </c>
      <c r="H385" s="11" t="s">
        <v>1580</v>
      </c>
      <c r="I385" s="12" t="s">
        <v>5382</v>
      </c>
    </row>
    <row r="386" spans="1:9" ht="15" customHeight="1" x14ac:dyDescent="0.25">
      <c r="A386" s="11" t="s">
        <v>2746</v>
      </c>
      <c r="B386" s="11" t="s">
        <v>3047</v>
      </c>
      <c r="C386" s="12" t="s">
        <v>208</v>
      </c>
      <c r="D386" s="12" t="s">
        <v>209</v>
      </c>
      <c r="E386" s="11">
        <v>2009</v>
      </c>
      <c r="F386" s="12" t="s">
        <v>210</v>
      </c>
      <c r="G386" s="11" t="s">
        <v>1579</v>
      </c>
      <c r="H386" s="11" t="s">
        <v>1580</v>
      </c>
      <c r="I386" s="12" t="s">
        <v>3266</v>
      </c>
    </row>
    <row r="387" spans="1:9" ht="15" customHeight="1" x14ac:dyDescent="0.25">
      <c r="A387" s="11" t="s">
        <v>2747</v>
      </c>
      <c r="B387" s="11" t="s">
        <v>3047</v>
      </c>
      <c r="C387" s="12" t="s">
        <v>2748</v>
      </c>
      <c r="D387" s="12" t="s">
        <v>2749</v>
      </c>
      <c r="E387" s="11">
        <v>2009</v>
      </c>
      <c r="F387" s="12" t="s">
        <v>2750</v>
      </c>
      <c r="G387" s="11" t="s">
        <v>1592</v>
      </c>
      <c r="H387" s="11" t="s">
        <v>1580</v>
      </c>
      <c r="I387" s="12" t="s">
        <v>3271</v>
      </c>
    </row>
    <row r="388" spans="1:9" ht="15" customHeight="1" x14ac:dyDescent="0.25">
      <c r="A388" s="11" t="s">
        <v>2751</v>
      </c>
      <c r="B388" s="11" t="s">
        <v>3047</v>
      </c>
      <c r="C388" s="12" t="s">
        <v>2752</v>
      </c>
      <c r="D388" s="12" t="s">
        <v>2753</v>
      </c>
      <c r="E388" s="11">
        <v>2009</v>
      </c>
      <c r="F388" s="12" t="s">
        <v>2754</v>
      </c>
      <c r="G388" s="11"/>
      <c r="H388" s="11" t="s">
        <v>1585</v>
      </c>
      <c r="I388" s="12" t="s">
        <v>5383</v>
      </c>
    </row>
    <row r="389" spans="1:9" ht="15" customHeight="1" x14ac:dyDescent="0.25">
      <c r="A389" s="11" t="s">
        <v>2755</v>
      </c>
      <c r="B389" s="11" t="s">
        <v>3047</v>
      </c>
      <c r="C389" s="12" t="s">
        <v>2756</v>
      </c>
      <c r="D389" s="12" t="s">
        <v>2757</v>
      </c>
      <c r="E389" s="11">
        <v>2009</v>
      </c>
      <c r="F389" s="12" t="s">
        <v>2758</v>
      </c>
      <c r="G389" s="11" t="s">
        <v>1628</v>
      </c>
      <c r="H389" s="11" t="s">
        <v>1580</v>
      </c>
      <c r="I389" s="12" t="s">
        <v>5380</v>
      </c>
    </row>
    <row r="390" spans="1:9" ht="15" customHeight="1" x14ac:dyDescent="0.25">
      <c r="A390" s="11" t="s">
        <v>2759</v>
      </c>
      <c r="B390" s="11" t="s">
        <v>3047</v>
      </c>
      <c r="C390" s="12" t="s">
        <v>2760</v>
      </c>
      <c r="D390" s="12" t="s">
        <v>2761</v>
      </c>
      <c r="E390" s="11">
        <v>2009</v>
      </c>
      <c r="F390" s="12" t="s">
        <v>2762</v>
      </c>
      <c r="G390" s="11" t="s">
        <v>1579</v>
      </c>
      <c r="H390" s="11" t="s">
        <v>1580</v>
      </c>
      <c r="I390" s="12" t="s">
        <v>3204</v>
      </c>
    </row>
    <row r="391" spans="1:9" ht="15" customHeight="1" x14ac:dyDescent="0.25">
      <c r="A391" s="11" t="s">
        <v>2763</v>
      </c>
      <c r="B391" s="11" t="s">
        <v>3047</v>
      </c>
      <c r="C391" s="12" t="s">
        <v>2764</v>
      </c>
      <c r="D391" s="12" t="s">
        <v>2765</v>
      </c>
      <c r="E391" s="11">
        <v>2009</v>
      </c>
      <c r="F391" s="12" t="s">
        <v>2766</v>
      </c>
      <c r="G391" s="11" t="s">
        <v>1592</v>
      </c>
      <c r="H391" s="11" t="s">
        <v>1580</v>
      </c>
      <c r="I391" s="12" t="s">
        <v>3273</v>
      </c>
    </row>
    <row r="392" spans="1:9" ht="15" customHeight="1" x14ac:dyDescent="0.25">
      <c r="A392" s="11" t="s">
        <v>2767</v>
      </c>
      <c r="B392" s="11" t="s">
        <v>3047</v>
      </c>
      <c r="C392" s="12" t="s">
        <v>2768</v>
      </c>
      <c r="D392" s="12" t="s">
        <v>2769</v>
      </c>
      <c r="E392" s="11">
        <v>2009</v>
      </c>
      <c r="F392" s="12" t="s">
        <v>2770</v>
      </c>
      <c r="G392" s="11" t="s">
        <v>1592</v>
      </c>
      <c r="H392" s="11" t="s">
        <v>1612</v>
      </c>
      <c r="I392" s="12" t="s">
        <v>3270</v>
      </c>
    </row>
    <row r="393" spans="1:9" ht="15" customHeight="1" x14ac:dyDescent="0.25">
      <c r="A393" s="11" t="s">
        <v>2771</v>
      </c>
      <c r="B393" s="11" t="s">
        <v>3047</v>
      </c>
      <c r="C393" s="12" t="s">
        <v>2772</v>
      </c>
      <c r="D393" s="12" t="s">
        <v>2773</v>
      </c>
      <c r="E393" s="11">
        <v>2009</v>
      </c>
      <c r="F393" s="12" t="s">
        <v>2774</v>
      </c>
      <c r="G393" s="11" t="s">
        <v>1579</v>
      </c>
      <c r="H393" s="11" t="s">
        <v>1612</v>
      </c>
      <c r="I393" s="12" t="s">
        <v>3113</v>
      </c>
    </row>
    <row r="394" spans="1:9" ht="15" customHeight="1" x14ac:dyDescent="0.25">
      <c r="A394" s="11" t="s">
        <v>2775</v>
      </c>
      <c r="B394" s="11" t="s">
        <v>3047</v>
      </c>
      <c r="C394" s="12" t="s">
        <v>2776</v>
      </c>
      <c r="D394" s="12" t="s">
        <v>2777</v>
      </c>
      <c r="E394" s="11">
        <v>2009</v>
      </c>
      <c r="F394" s="12" t="s">
        <v>2778</v>
      </c>
      <c r="G394" s="11" t="s">
        <v>1579</v>
      </c>
      <c r="H394" s="11" t="s">
        <v>1580</v>
      </c>
      <c r="I394" s="12" t="s">
        <v>3272</v>
      </c>
    </row>
    <row r="395" spans="1:9" ht="15" customHeight="1" x14ac:dyDescent="0.25">
      <c r="A395" s="11" t="s">
        <v>2779</v>
      </c>
      <c r="B395" s="11" t="s">
        <v>3047</v>
      </c>
      <c r="C395" s="12" t="s">
        <v>2780</v>
      </c>
      <c r="D395" s="12" t="s">
        <v>2781</v>
      </c>
      <c r="E395" s="11">
        <v>2009</v>
      </c>
      <c r="F395" s="12" t="s">
        <v>2782</v>
      </c>
      <c r="G395" s="11" t="s">
        <v>1579</v>
      </c>
      <c r="H395" s="11" t="s">
        <v>1612</v>
      </c>
      <c r="I395" s="12" t="s">
        <v>3268</v>
      </c>
    </row>
    <row r="396" spans="1:9" ht="15" customHeight="1" x14ac:dyDescent="0.25">
      <c r="A396" s="11" t="s">
        <v>2783</v>
      </c>
      <c r="B396" s="11" t="s">
        <v>3047</v>
      </c>
      <c r="C396" s="12" t="s">
        <v>2784</v>
      </c>
      <c r="D396" s="12" t="s">
        <v>2785</v>
      </c>
      <c r="E396" s="11">
        <v>2009</v>
      </c>
      <c r="F396" s="12" t="s">
        <v>2786</v>
      </c>
      <c r="G396" s="11" t="s">
        <v>1592</v>
      </c>
      <c r="H396" s="11" t="s">
        <v>1612</v>
      </c>
      <c r="I396" s="12" t="s">
        <v>5005</v>
      </c>
    </row>
    <row r="397" spans="1:9" ht="15" customHeight="1" x14ac:dyDescent="0.25">
      <c r="A397" s="11" t="s">
        <v>2787</v>
      </c>
      <c r="B397" s="11" t="s">
        <v>3047</v>
      </c>
      <c r="C397" s="12" t="s">
        <v>2788</v>
      </c>
      <c r="D397" s="12" t="s">
        <v>2789</v>
      </c>
      <c r="E397" s="11">
        <v>2009</v>
      </c>
      <c r="F397" s="12" t="s">
        <v>1676</v>
      </c>
      <c r="G397" s="11" t="s">
        <v>1592</v>
      </c>
      <c r="H397" s="11" t="s">
        <v>1580</v>
      </c>
      <c r="I397" s="12" t="s">
        <v>3267</v>
      </c>
    </row>
    <row r="398" spans="1:9" ht="15" customHeight="1" x14ac:dyDescent="0.25">
      <c r="A398" s="11" t="s">
        <v>2790</v>
      </c>
      <c r="B398" s="11" t="s">
        <v>3047</v>
      </c>
      <c r="C398" s="12" t="s">
        <v>2673</v>
      </c>
      <c r="D398" s="12" t="s">
        <v>2791</v>
      </c>
      <c r="E398" s="11">
        <v>2009</v>
      </c>
      <c r="F398" s="12" t="s">
        <v>2675</v>
      </c>
      <c r="G398" s="11" t="s">
        <v>1579</v>
      </c>
      <c r="H398" s="11" t="s">
        <v>1580</v>
      </c>
      <c r="I398" s="12" t="s">
        <v>3139</v>
      </c>
    </row>
    <row r="399" spans="1:9" ht="15" customHeight="1" x14ac:dyDescent="0.25">
      <c r="A399" s="11" t="s">
        <v>2792</v>
      </c>
      <c r="B399" s="11" t="s">
        <v>3047</v>
      </c>
      <c r="C399" s="12" t="s">
        <v>2793</v>
      </c>
      <c r="D399" s="12" t="s">
        <v>2794</v>
      </c>
      <c r="E399" s="11">
        <v>2009</v>
      </c>
      <c r="F399" s="12" t="s">
        <v>2795</v>
      </c>
      <c r="G399" s="11"/>
      <c r="H399" s="11" t="s">
        <v>1585</v>
      </c>
      <c r="I399" s="12" t="s">
        <v>3139</v>
      </c>
    </row>
    <row r="400" spans="1:9" ht="15" customHeight="1" x14ac:dyDescent="0.25">
      <c r="A400" s="11" t="s">
        <v>2796</v>
      </c>
      <c r="B400" s="11" t="s">
        <v>3047</v>
      </c>
      <c r="C400" s="12" t="s">
        <v>2797</v>
      </c>
      <c r="D400" s="12" t="s">
        <v>2798</v>
      </c>
      <c r="E400" s="11">
        <v>2009</v>
      </c>
      <c r="F400" s="12" t="s">
        <v>2799</v>
      </c>
      <c r="G400" s="11" t="s">
        <v>1579</v>
      </c>
      <c r="H400" s="11" t="s">
        <v>1580</v>
      </c>
      <c r="I400" s="12" t="s">
        <v>3265</v>
      </c>
    </row>
    <row r="401" spans="1:9" ht="15" customHeight="1" x14ac:dyDescent="0.25">
      <c r="A401" s="11" t="s">
        <v>2800</v>
      </c>
      <c r="B401" s="11" t="s">
        <v>3324</v>
      </c>
      <c r="C401" s="12" t="s">
        <v>205</v>
      </c>
      <c r="D401" s="12" t="s">
        <v>206</v>
      </c>
      <c r="E401" s="11">
        <v>2009</v>
      </c>
      <c r="F401" s="12" t="s">
        <v>207</v>
      </c>
      <c r="G401" s="11" t="s">
        <v>1592</v>
      </c>
      <c r="H401" s="11" t="s">
        <v>1580</v>
      </c>
      <c r="I401" s="12" t="s">
        <v>3269</v>
      </c>
    </row>
    <row r="402" spans="1:9" ht="15" customHeight="1" x14ac:dyDescent="0.25">
      <c r="A402" s="11" t="s">
        <v>2801</v>
      </c>
      <c r="B402" s="11" t="s">
        <v>3047</v>
      </c>
      <c r="C402" s="12" t="s">
        <v>95</v>
      </c>
      <c r="D402" s="12" t="s">
        <v>2802</v>
      </c>
      <c r="E402" s="11">
        <v>2008</v>
      </c>
      <c r="F402" s="12" t="s">
        <v>2803</v>
      </c>
      <c r="G402" s="11" t="s">
        <v>1598</v>
      </c>
      <c r="H402" s="11" t="s">
        <v>1580</v>
      </c>
      <c r="I402" s="12" t="s">
        <v>3128</v>
      </c>
    </row>
    <row r="403" spans="1:9" ht="15" customHeight="1" x14ac:dyDescent="0.25">
      <c r="A403" s="11" t="s">
        <v>2804</v>
      </c>
      <c r="B403" s="11" t="s">
        <v>3047</v>
      </c>
      <c r="C403" s="12" t="s">
        <v>2805</v>
      </c>
      <c r="D403" s="12" t="s">
        <v>2806</v>
      </c>
      <c r="E403" s="11">
        <v>2008</v>
      </c>
      <c r="F403" s="12" t="s">
        <v>2807</v>
      </c>
      <c r="G403" s="11"/>
      <c r="H403" s="11" t="s">
        <v>1585</v>
      </c>
      <c r="I403" s="12" t="s">
        <v>5004</v>
      </c>
    </row>
    <row r="404" spans="1:9" ht="15" customHeight="1" x14ac:dyDescent="0.25">
      <c r="A404" s="11" t="s">
        <v>2808</v>
      </c>
      <c r="B404" s="11" t="s">
        <v>3047</v>
      </c>
      <c r="C404" s="12" t="s">
        <v>2809</v>
      </c>
      <c r="D404" s="12" t="s">
        <v>2810</v>
      </c>
      <c r="E404" s="11">
        <v>2008</v>
      </c>
      <c r="F404" s="12" t="s">
        <v>1597</v>
      </c>
      <c r="G404" s="11" t="s">
        <v>1592</v>
      </c>
      <c r="H404" s="11" t="s">
        <v>1580</v>
      </c>
      <c r="I404" s="12" t="s">
        <v>3284</v>
      </c>
    </row>
    <row r="405" spans="1:9" ht="15" customHeight="1" x14ac:dyDescent="0.25">
      <c r="A405" s="11" t="s">
        <v>2811</v>
      </c>
      <c r="B405" s="11" t="s">
        <v>3047</v>
      </c>
      <c r="C405" s="12" t="s">
        <v>2812</v>
      </c>
      <c r="D405" s="12" t="s">
        <v>2813</v>
      </c>
      <c r="E405" s="11">
        <v>2008</v>
      </c>
      <c r="F405" s="12" t="s">
        <v>2814</v>
      </c>
      <c r="G405" s="11" t="s">
        <v>1592</v>
      </c>
      <c r="H405" s="11" t="s">
        <v>1612</v>
      </c>
      <c r="I405" s="12" t="s">
        <v>3247</v>
      </c>
    </row>
    <row r="406" spans="1:9" ht="15" customHeight="1" x14ac:dyDescent="0.25">
      <c r="A406" s="11" t="s">
        <v>2815</v>
      </c>
      <c r="B406" s="11" t="s">
        <v>3047</v>
      </c>
      <c r="C406" s="12" t="s">
        <v>2816</v>
      </c>
      <c r="D406" s="12" t="s">
        <v>2817</v>
      </c>
      <c r="E406" s="11">
        <v>2008</v>
      </c>
      <c r="F406" s="12" t="s">
        <v>2818</v>
      </c>
      <c r="G406" s="11" t="s">
        <v>1664</v>
      </c>
      <c r="H406" s="11" t="s">
        <v>1580</v>
      </c>
      <c r="I406" s="12" t="s">
        <v>3276</v>
      </c>
    </row>
    <row r="407" spans="1:9" ht="15" customHeight="1" x14ac:dyDescent="0.25">
      <c r="A407" s="11" t="s">
        <v>2819</v>
      </c>
      <c r="B407" s="11" t="s">
        <v>3324</v>
      </c>
      <c r="C407" s="12" t="s">
        <v>2820</v>
      </c>
      <c r="D407" s="12" t="s">
        <v>2821</v>
      </c>
      <c r="E407" s="11">
        <v>2008</v>
      </c>
      <c r="F407" s="12" t="s">
        <v>2822</v>
      </c>
      <c r="G407" s="11" t="s">
        <v>1579</v>
      </c>
      <c r="H407" s="11" t="s">
        <v>1580</v>
      </c>
      <c r="I407" s="12" t="s">
        <v>5384</v>
      </c>
    </row>
    <row r="408" spans="1:9" ht="15" customHeight="1" x14ac:dyDescent="0.25">
      <c r="A408" s="11" t="s">
        <v>2823</v>
      </c>
      <c r="B408" s="11" t="s">
        <v>3047</v>
      </c>
      <c r="C408" s="12" t="s">
        <v>2824</v>
      </c>
      <c r="D408" s="12" t="s">
        <v>2825</v>
      </c>
      <c r="E408" s="11">
        <v>2008</v>
      </c>
      <c r="F408" s="12" t="s">
        <v>2826</v>
      </c>
      <c r="G408" s="11" t="s">
        <v>1579</v>
      </c>
      <c r="H408" s="11" t="s">
        <v>1612</v>
      </c>
      <c r="I408" s="12" t="s">
        <v>3275</v>
      </c>
    </row>
    <row r="409" spans="1:9" ht="15" customHeight="1" x14ac:dyDescent="0.25">
      <c r="A409" s="11" t="s">
        <v>2827</v>
      </c>
      <c r="B409" s="11" t="s">
        <v>3047</v>
      </c>
      <c r="C409" s="12" t="s">
        <v>2828</v>
      </c>
      <c r="D409" s="12" t="s">
        <v>2829</v>
      </c>
      <c r="E409" s="11">
        <v>2008</v>
      </c>
      <c r="F409" s="12" t="s">
        <v>1676</v>
      </c>
      <c r="G409" s="11" t="s">
        <v>1592</v>
      </c>
      <c r="H409" s="11" t="s">
        <v>1580</v>
      </c>
      <c r="I409" s="12" t="s">
        <v>5413</v>
      </c>
    </row>
    <row r="410" spans="1:9" ht="15" customHeight="1" x14ac:dyDescent="0.25">
      <c r="A410" s="11" t="s">
        <v>2830</v>
      </c>
      <c r="B410" s="11" t="s">
        <v>3047</v>
      </c>
      <c r="C410" s="12" t="s">
        <v>2831</v>
      </c>
      <c r="D410" s="12" t="s">
        <v>2832</v>
      </c>
      <c r="E410" s="11">
        <v>2008</v>
      </c>
      <c r="F410" s="12" t="s">
        <v>2833</v>
      </c>
      <c r="G410" s="11" t="s">
        <v>1592</v>
      </c>
      <c r="H410" s="11" t="s">
        <v>1580</v>
      </c>
      <c r="I410" s="12" t="s">
        <v>3286</v>
      </c>
    </row>
    <row r="411" spans="1:9" ht="15" customHeight="1" x14ac:dyDescent="0.25">
      <c r="A411" s="11" t="s">
        <v>2834</v>
      </c>
      <c r="B411" s="11" t="s">
        <v>3047</v>
      </c>
      <c r="C411" s="12" t="s">
        <v>2835</v>
      </c>
      <c r="D411" s="12" t="s">
        <v>2836</v>
      </c>
      <c r="E411" s="11">
        <v>2008</v>
      </c>
      <c r="F411" s="12" t="s">
        <v>2837</v>
      </c>
      <c r="G411" s="11" t="s">
        <v>1592</v>
      </c>
      <c r="H411" s="11" t="s">
        <v>1612</v>
      </c>
      <c r="I411" s="12" t="s">
        <v>3280</v>
      </c>
    </row>
    <row r="412" spans="1:9" ht="15" customHeight="1" x14ac:dyDescent="0.25">
      <c r="A412" s="11" t="s">
        <v>2838</v>
      </c>
      <c r="B412" s="11" t="s">
        <v>3047</v>
      </c>
      <c r="C412" s="12" t="s">
        <v>2839</v>
      </c>
      <c r="D412" s="12" t="s">
        <v>2840</v>
      </c>
      <c r="E412" s="11">
        <v>2008</v>
      </c>
      <c r="F412" s="12" t="s">
        <v>1676</v>
      </c>
      <c r="G412" s="11" t="s">
        <v>1592</v>
      </c>
      <c r="H412" s="11" t="s">
        <v>1580</v>
      </c>
      <c r="I412" s="12" t="s">
        <v>3283</v>
      </c>
    </row>
    <row r="413" spans="1:9" ht="15" customHeight="1" x14ac:dyDescent="0.25">
      <c r="A413" s="11" t="s">
        <v>2841</v>
      </c>
      <c r="B413" s="11" t="s">
        <v>3047</v>
      </c>
      <c r="C413" s="12" t="s">
        <v>2842</v>
      </c>
      <c r="D413" s="12" t="s">
        <v>2843</v>
      </c>
      <c r="E413" s="11">
        <v>2008</v>
      </c>
      <c r="F413" s="12" t="s">
        <v>2844</v>
      </c>
      <c r="G413" s="11" t="s">
        <v>1592</v>
      </c>
      <c r="H413" s="11" t="s">
        <v>1580</v>
      </c>
      <c r="I413" s="12" t="s">
        <v>3281</v>
      </c>
    </row>
    <row r="414" spans="1:9" ht="15" customHeight="1" x14ac:dyDescent="0.25">
      <c r="A414" s="11" t="s">
        <v>2845</v>
      </c>
      <c r="B414" s="11" t="s">
        <v>3047</v>
      </c>
      <c r="C414" s="12" t="s">
        <v>2846</v>
      </c>
      <c r="D414" s="12" t="s">
        <v>2847</v>
      </c>
      <c r="E414" s="11">
        <v>2008</v>
      </c>
      <c r="F414" s="12" t="s">
        <v>2848</v>
      </c>
      <c r="G414" s="11"/>
      <c r="H414" s="11" t="s">
        <v>1585</v>
      </c>
      <c r="I414" s="12" t="s">
        <v>5410</v>
      </c>
    </row>
    <row r="415" spans="1:9" ht="15" customHeight="1" x14ac:dyDescent="0.25">
      <c r="A415" s="11" t="s">
        <v>2849</v>
      </c>
      <c r="B415" s="11" t="s">
        <v>3047</v>
      </c>
      <c r="C415" s="12" t="s">
        <v>2850</v>
      </c>
      <c r="D415" s="12" t="s">
        <v>2851</v>
      </c>
      <c r="E415" s="11">
        <v>2008</v>
      </c>
      <c r="F415" s="12" t="s">
        <v>2852</v>
      </c>
      <c r="G415" s="11" t="s">
        <v>1579</v>
      </c>
      <c r="H415" s="11" t="s">
        <v>1580</v>
      </c>
      <c r="I415" s="12" t="s">
        <v>3285</v>
      </c>
    </row>
    <row r="416" spans="1:9" ht="15" customHeight="1" x14ac:dyDescent="0.25">
      <c r="A416" s="11" t="s">
        <v>2853</v>
      </c>
      <c r="B416" s="11" t="s">
        <v>3047</v>
      </c>
      <c r="C416" s="12" t="s">
        <v>2854</v>
      </c>
      <c r="D416" s="12" t="s">
        <v>2855</v>
      </c>
      <c r="E416" s="11">
        <v>2008</v>
      </c>
      <c r="F416" s="12" t="s">
        <v>2441</v>
      </c>
      <c r="G416" s="11" t="s">
        <v>1579</v>
      </c>
      <c r="H416" s="11" t="s">
        <v>1580</v>
      </c>
      <c r="I416" s="12" t="s">
        <v>3277</v>
      </c>
    </row>
    <row r="417" spans="1:9" ht="15" customHeight="1" x14ac:dyDescent="0.25">
      <c r="A417" s="11" t="s">
        <v>2856</v>
      </c>
      <c r="B417" s="11" t="s">
        <v>3047</v>
      </c>
      <c r="C417" s="12" t="s">
        <v>2857</v>
      </c>
      <c r="D417" s="12" t="s">
        <v>2858</v>
      </c>
      <c r="E417" s="11">
        <v>2008</v>
      </c>
      <c r="F417" s="12" t="s">
        <v>2859</v>
      </c>
      <c r="G417" s="11" t="s">
        <v>1592</v>
      </c>
      <c r="H417" s="11" t="s">
        <v>1580</v>
      </c>
      <c r="I417" s="12" t="s">
        <v>3287</v>
      </c>
    </row>
    <row r="418" spans="1:9" ht="15" customHeight="1" x14ac:dyDescent="0.25">
      <c r="A418" s="11" t="s">
        <v>2860</v>
      </c>
      <c r="B418" s="11" t="s">
        <v>3047</v>
      </c>
      <c r="C418" s="12" t="s">
        <v>2861</v>
      </c>
      <c r="D418" s="12" t="s">
        <v>2862</v>
      </c>
      <c r="E418" s="11">
        <v>2008</v>
      </c>
      <c r="F418" s="12" t="s">
        <v>2863</v>
      </c>
      <c r="G418" s="11" t="s">
        <v>1592</v>
      </c>
      <c r="H418" s="11" t="s">
        <v>1612</v>
      </c>
      <c r="I418" s="12" t="s">
        <v>5409</v>
      </c>
    </row>
    <row r="419" spans="1:9" ht="15" customHeight="1" x14ac:dyDescent="0.25">
      <c r="A419" s="11" t="s">
        <v>2864</v>
      </c>
      <c r="B419" s="11" t="s">
        <v>3047</v>
      </c>
      <c r="C419" s="12" t="s">
        <v>181</v>
      </c>
      <c r="D419" s="12" t="s">
        <v>2865</v>
      </c>
      <c r="E419" s="11">
        <v>2008</v>
      </c>
      <c r="F419" s="12" t="s">
        <v>2866</v>
      </c>
      <c r="G419" s="11" t="s">
        <v>1592</v>
      </c>
      <c r="H419" s="11" t="s">
        <v>1580</v>
      </c>
      <c r="I419" s="12" t="s">
        <v>3278</v>
      </c>
    </row>
    <row r="420" spans="1:9" ht="15" customHeight="1" x14ac:dyDescent="0.25">
      <c r="A420" s="11" t="s">
        <v>2867</v>
      </c>
      <c r="B420" s="11" t="s">
        <v>3047</v>
      </c>
      <c r="C420" s="12" t="s">
        <v>2868</v>
      </c>
      <c r="D420" s="12" t="s">
        <v>2781</v>
      </c>
      <c r="E420" s="11">
        <v>2008</v>
      </c>
      <c r="F420" s="12" t="s">
        <v>2869</v>
      </c>
      <c r="G420" s="11" t="s">
        <v>1592</v>
      </c>
      <c r="H420" s="11" t="s">
        <v>1612</v>
      </c>
      <c r="I420" s="12" t="s">
        <v>3268</v>
      </c>
    </row>
    <row r="421" spans="1:9" ht="15" customHeight="1" x14ac:dyDescent="0.25">
      <c r="A421" s="11" t="s">
        <v>2870</v>
      </c>
      <c r="B421" s="11" t="s">
        <v>3047</v>
      </c>
      <c r="C421" s="12" t="s">
        <v>2871</v>
      </c>
      <c r="D421" s="12" t="s">
        <v>2872</v>
      </c>
      <c r="E421" s="11">
        <v>2008</v>
      </c>
      <c r="F421" s="12" t="s">
        <v>2873</v>
      </c>
      <c r="G421" s="11" t="s">
        <v>1579</v>
      </c>
      <c r="H421" s="11" t="s">
        <v>1580</v>
      </c>
      <c r="I421" s="12" t="s">
        <v>3282</v>
      </c>
    </row>
    <row r="422" spans="1:9" ht="15" customHeight="1" x14ac:dyDescent="0.25">
      <c r="A422" s="11" t="s">
        <v>2874</v>
      </c>
      <c r="B422" s="11" t="s">
        <v>3047</v>
      </c>
      <c r="C422" s="12" t="s">
        <v>211</v>
      </c>
      <c r="D422" s="12" t="s">
        <v>212</v>
      </c>
      <c r="E422" s="11">
        <v>2008</v>
      </c>
      <c r="F422" s="12" t="s">
        <v>213</v>
      </c>
      <c r="G422" s="11" t="s">
        <v>1579</v>
      </c>
      <c r="H422" s="11" t="s">
        <v>1612</v>
      </c>
      <c r="I422" s="12" t="s">
        <v>3279</v>
      </c>
    </row>
    <row r="423" spans="1:9" ht="15" customHeight="1" x14ac:dyDescent="0.25">
      <c r="A423" s="11" t="s">
        <v>2875</v>
      </c>
      <c r="B423" s="11" t="s">
        <v>3047</v>
      </c>
      <c r="C423" s="12" t="s">
        <v>2876</v>
      </c>
      <c r="D423" s="12" t="s">
        <v>2877</v>
      </c>
      <c r="E423" s="11">
        <v>2008</v>
      </c>
      <c r="F423" s="12" t="s">
        <v>1676</v>
      </c>
      <c r="G423" s="11" t="s">
        <v>1592</v>
      </c>
      <c r="H423" s="11" t="s">
        <v>1612</v>
      </c>
      <c r="I423" s="12" t="s">
        <v>3274</v>
      </c>
    </row>
    <row r="424" spans="1:9" ht="15" customHeight="1" x14ac:dyDescent="0.25">
      <c r="A424" s="11" t="s">
        <v>2878</v>
      </c>
      <c r="B424" s="11" t="s">
        <v>3047</v>
      </c>
      <c r="C424" s="12" t="s">
        <v>217</v>
      </c>
      <c r="D424" s="12" t="s">
        <v>218</v>
      </c>
      <c r="E424" s="11">
        <v>2007</v>
      </c>
      <c r="F424" s="12" t="s">
        <v>204</v>
      </c>
      <c r="G424" s="11" t="s">
        <v>1579</v>
      </c>
      <c r="H424" s="11" t="s">
        <v>1580</v>
      </c>
      <c r="I424" s="12" t="s">
        <v>3292</v>
      </c>
    </row>
    <row r="425" spans="1:9" ht="15" customHeight="1" x14ac:dyDescent="0.25">
      <c r="A425" s="11" t="s">
        <v>2879</v>
      </c>
      <c r="B425" s="11" t="s">
        <v>3047</v>
      </c>
      <c r="C425" s="12" t="s">
        <v>2880</v>
      </c>
      <c r="D425" s="12" t="s">
        <v>2881</v>
      </c>
      <c r="E425" s="11">
        <v>2007</v>
      </c>
      <c r="F425" s="12" t="s">
        <v>2882</v>
      </c>
      <c r="G425" s="11" t="s">
        <v>1579</v>
      </c>
      <c r="H425" s="11" t="s">
        <v>1612</v>
      </c>
      <c r="I425" s="12" t="s">
        <v>3290</v>
      </c>
    </row>
    <row r="426" spans="1:9" ht="15" customHeight="1" x14ac:dyDescent="0.25">
      <c r="A426" s="11" t="s">
        <v>2883</v>
      </c>
      <c r="B426" s="11" t="s">
        <v>3047</v>
      </c>
      <c r="C426" s="12" t="s">
        <v>2884</v>
      </c>
      <c r="D426" s="12" t="s">
        <v>2885</v>
      </c>
      <c r="E426" s="11">
        <v>2007</v>
      </c>
      <c r="F426" s="12" t="s">
        <v>2886</v>
      </c>
      <c r="G426" s="11" t="s">
        <v>1592</v>
      </c>
      <c r="H426" s="11" t="s">
        <v>1612</v>
      </c>
      <c r="I426" s="12" t="s">
        <v>3283</v>
      </c>
    </row>
    <row r="427" spans="1:9" ht="15" customHeight="1" x14ac:dyDescent="0.25">
      <c r="A427" s="11" t="s">
        <v>2887</v>
      </c>
      <c r="B427" s="11" t="s">
        <v>3047</v>
      </c>
      <c r="C427" s="12" t="s">
        <v>2888</v>
      </c>
      <c r="D427" s="12" t="s">
        <v>2889</v>
      </c>
      <c r="E427" s="11">
        <v>2007</v>
      </c>
      <c r="F427" s="12" t="s">
        <v>2890</v>
      </c>
      <c r="G427" s="11" t="s">
        <v>1592</v>
      </c>
      <c r="H427" s="11" t="s">
        <v>1612</v>
      </c>
      <c r="I427" s="12" t="s">
        <v>3289</v>
      </c>
    </row>
    <row r="428" spans="1:9" ht="15" customHeight="1" x14ac:dyDescent="0.25">
      <c r="A428" s="11" t="s">
        <v>2891</v>
      </c>
      <c r="B428" s="11" t="s">
        <v>3047</v>
      </c>
      <c r="C428" s="12" t="s">
        <v>2812</v>
      </c>
      <c r="D428" s="12" t="s">
        <v>2892</v>
      </c>
      <c r="E428" s="11">
        <v>2007</v>
      </c>
      <c r="F428" s="12" t="s">
        <v>2893</v>
      </c>
      <c r="G428" s="11" t="s">
        <v>1592</v>
      </c>
      <c r="H428" s="11" t="s">
        <v>1580</v>
      </c>
      <c r="I428" s="12" t="s">
        <v>3295</v>
      </c>
    </row>
    <row r="429" spans="1:9" ht="15" customHeight="1" x14ac:dyDescent="0.25">
      <c r="A429" s="11" t="s">
        <v>2894</v>
      </c>
      <c r="B429" s="11" t="s">
        <v>3047</v>
      </c>
      <c r="C429" s="12" t="s">
        <v>2895</v>
      </c>
      <c r="D429" s="12" t="s">
        <v>2896</v>
      </c>
      <c r="E429" s="11">
        <v>2007</v>
      </c>
      <c r="F429" s="12" t="s">
        <v>2897</v>
      </c>
      <c r="G429" s="11" t="s">
        <v>1579</v>
      </c>
      <c r="H429" s="11" t="s">
        <v>1580</v>
      </c>
      <c r="I429" s="12" t="s">
        <v>3291</v>
      </c>
    </row>
    <row r="430" spans="1:9" ht="15" customHeight="1" x14ac:dyDescent="0.25">
      <c r="A430" s="11" t="s">
        <v>2898</v>
      </c>
      <c r="B430" s="11" t="s">
        <v>3047</v>
      </c>
      <c r="C430" s="12" t="s">
        <v>2899</v>
      </c>
      <c r="D430" s="12" t="s">
        <v>2900</v>
      </c>
      <c r="E430" s="11">
        <v>2007</v>
      </c>
      <c r="F430" s="12" t="s">
        <v>2901</v>
      </c>
      <c r="G430" s="11" t="s">
        <v>1579</v>
      </c>
      <c r="H430" s="11" t="s">
        <v>1580</v>
      </c>
      <c r="I430" s="12" t="s">
        <v>3288</v>
      </c>
    </row>
    <row r="431" spans="1:9" ht="15" customHeight="1" x14ac:dyDescent="0.25">
      <c r="A431" s="11" t="s">
        <v>2902</v>
      </c>
      <c r="B431" s="11" t="s">
        <v>3047</v>
      </c>
      <c r="C431" s="12" t="s">
        <v>2903</v>
      </c>
      <c r="D431" s="12" t="s">
        <v>2904</v>
      </c>
      <c r="E431" s="11">
        <v>2007</v>
      </c>
      <c r="F431" s="12" t="s">
        <v>2905</v>
      </c>
      <c r="G431" s="11"/>
      <c r="H431" s="11" t="s">
        <v>1612</v>
      </c>
      <c r="I431" s="12" t="s">
        <v>3294</v>
      </c>
    </row>
    <row r="432" spans="1:9" ht="15" customHeight="1" x14ac:dyDescent="0.25">
      <c r="A432" s="11" t="s">
        <v>2906</v>
      </c>
      <c r="B432" s="11" t="s">
        <v>3047</v>
      </c>
      <c r="C432" s="12" t="s">
        <v>214</v>
      </c>
      <c r="D432" s="12" t="s">
        <v>215</v>
      </c>
      <c r="E432" s="11">
        <v>2007</v>
      </c>
      <c r="F432" s="12" t="s">
        <v>216</v>
      </c>
      <c r="G432" s="11" t="s">
        <v>1592</v>
      </c>
      <c r="H432" s="11" t="s">
        <v>1580</v>
      </c>
      <c r="I432" s="12" t="s">
        <v>3293</v>
      </c>
    </row>
    <row r="433" spans="1:9" ht="15" customHeight="1" x14ac:dyDescent="0.25">
      <c r="A433" s="11" t="s">
        <v>2907</v>
      </c>
      <c r="B433" s="11" t="s">
        <v>3047</v>
      </c>
      <c r="C433" s="12" t="s">
        <v>2908</v>
      </c>
      <c r="D433" s="12" t="s">
        <v>2909</v>
      </c>
      <c r="E433" s="11">
        <v>2006</v>
      </c>
      <c r="F433" s="12" t="s">
        <v>2910</v>
      </c>
      <c r="G433" s="11" t="s">
        <v>1592</v>
      </c>
      <c r="H433" s="11" t="s">
        <v>1612</v>
      </c>
      <c r="I433" s="12" t="s">
        <v>3299</v>
      </c>
    </row>
    <row r="434" spans="1:9" ht="15" customHeight="1" x14ac:dyDescent="0.25">
      <c r="A434" s="11" t="s">
        <v>2911</v>
      </c>
      <c r="B434" s="11" t="s">
        <v>3047</v>
      </c>
      <c r="C434" s="12" t="s">
        <v>2912</v>
      </c>
      <c r="D434" s="12" t="s">
        <v>2913</v>
      </c>
      <c r="E434" s="11">
        <v>2006</v>
      </c>
      <c r="F434" s="12" t="s">
        <v>2914</v>
      </c>
      <c r="G434" s="11" t="s">
        <v>1592</v>
      </c>
      <c r="H434" s="11" t="s">
        <v>1580</v>
      </c>
      <c r="I434" s="12" t="s">
        <v>3300</v>
      </c>
    </row>
    <row r="435" spans="1:9" ht="15" customHeight="1" x14ac:dyDescent="0.25">
      <c r="A435" s="11" t="s">
        <v>2915</v>
      </c>
      <c r="B435" s="11" t="s">
        <v>3047</v>
      </c>
      <c r="C435" s="12" t="s">
        <v>2916</v>
      </c>
      <c r="D435" s="12" t="s">
        <v>2917</v>
      </c>
      <c r="E435" s="11">
        <v>2006</v>
      </c>
      <c r="F435" s="12" t="s">
        <v>2918</v>
      </c>
      <c r="G435" s="11" t="s">
        <v>1628</v>
      </c>
      <c r="H435" s="11" t="s">
        <v>1580</v>
      </c>
      <c r="I435" s="12" t="s">
        <v>5411</v>
      </c>
    </row>
    <row r="436" spans="1:9" ht="15" customHeight="1" x14ac:dyDescent="0.25">
      <c r="A436" s="11" t="s">
        <v>2919</v>
      </c>
      <c r="B436" s="11" t="s">
        <v>3047</v>
      </c>
      <c r="C436" s="12" t="s">
        <v>2920</v>
      </c>
      <c r="D436" s="12" t="s">
        <v>2921</v>
      </c>
      <c r="E436" s="11">
        <v>2006</v>
      </c>
      <c r="F436" s="12" t="s">
        <v>2922</v>
      </c>
      <c r="G436" s="11" t="s">
        <v>1579</v>
      </c>
      <c r="H436" s="11" t="s">
        <v>1580</v>
      </c>
      <c r="I436" s="12" t="s">
        <v>3301</v>
      </c>
    </row>
    <row r="437" spans="1:9" ht="15" customHeight="1" x14ac:dyDescent="0.25">
      <c r="A437" s="11" t="s">
        <v>2923</v>
      </c>
      <c r="B437" s="11" t="s">
        <v>3047</v>
      </c>
      <c r="C437" s="12" t="s">
        <v>2924</v>
      </c>
      <c r="D437" s="12" t="s">
        <v>2925</v>
      </c>
      <c r="E437" s="11">
        <v>2006</v>
      </c>
      <c r="F437" s="12" t="s">
        <v>2926</v>
      </c>
      <c r="G437" s="11" t="s">
        <v>1579</v>
      </c>
      <c r="H437" s="11" t="s">
        <v>1580</v>
      </c>
      <c r="I437" s="12" t="s">
        <v>3296</v>
      </c>
    </row>
    <row r="438" spans="1:9" ht="15" customHeight="1" x14ac:dyDescent="0.25">
      <c r="A438" s="11" t="s">
        <v>2927</v>
      </c>
      <c r="B438" s="11" t="s">
        <v>3047</v>
      </c>
      <c r="C438" s="12" t="s">
        <v>2928</v>
      </c>
      <c r="D438" s="12" t="s">
        <v>2929</v>
      </c>
      <c r="E438" s="11">
        <v>2006</v>
      </c>
      <c r="F438" s="12" t="s">
        <v>2930</v>
      </c>
      <c r="G438" s="11" t="s">
        <v>1664</v>
      </c>
      <c r="H438" s="11" t="s">
        <v>1580</v>
      </c>
      <c r="I438" s="12" t="s">
        <v>3297</v>
      </c>
    </row>
    <row r="439" spans="1:9" ht="15" customHeight="1" x14ac:dyDescent="0.25">
      <c r="A439" s="11" t="s">
        <v>2931</v>
      </c>
      <c r="B439" s="11" t="s">
        <v>3047</v>
      </c>
      <c r="C439" s="12" t="s">
        <v>2932</v>
      </c>
      <c r="D439" s="12" t="s">
        <v>2933</v>
      </c>
      <c r="E439" s="11">
        <v>2006</v>
      </c>
      <c r="F439" s="12" t="s">
        <v>2934</v>
      </c>
      <c r="G439" s="11" t="s">
        <v>1579</v>
      </c>
      <c r="H439" s="11" t="s">
        <v>1580</v>
      </c>
      <c r="I439" s="12" t="s">
        <v>3298</v>
      </c>
    </row>
    <row r="440" spans="1:9" ht="15" customHeight="1" x14ac:dyDescent="0.25">
      <c r="A440" s="11" t="s">
        <v>2935</v>
      </c>
      <c r="B440" s="11" t="s">
        <v>3324</v>
      </c>
      <c r="C440" s="12" t="s">
        <v>219</v>
      </c>
      <c r="D440" s="12" t="s">
        <v>220</v>
      </c>
      <c r="E440" s="11">
        <v>2005</v>
      </c>
      <c r="F440" s="12" t="s">
        <v>221</v>
      </c>
      <c r="G440" s="11" t="s">
        <v>1592</v>
      </c>
      <c r="H440" s="11" t="s">
        <v>1612</v>
      </c>
      <c r="I440" s="12" t="s">
        <v>3999</v>
      </c>
    </row>
    <row r="441" spans="1:9" ht="15" customHeight="1" x14ac:dyDescent="0.25">
      <c r="A441" s="11" t="s">
        <v>2936</v>
      </c>
      <c r="B441" s="11" t="s">
        <v>3047</v>
      </c>
      <c r="C441" s="12" t="s">
        <v>2937</v>
      </c>
      <c r="D441" s="12" t="s">
        <v>2938</v>
      </c>
      <c r="E441" s="11">
        <v>2005</v>
      </c>
      <c r="F441" s="12" t="s">
        <v>2639</v>
      </c>
      <c r="G441" s="11" t="s">
        <v>1579</v>
      </c>
      <c r="H441" s="11" t="s">
        <v>1612</v>
      </c>
      <c r="I441" s="12" t="s">
        <v>3302</v>
      </c>
    </row>
    <row r="442" spans="1:9" ht="15" customHeight="1" x14ac:dyDescent="0.25">
      <c r="A442" s="11" t="s">
        <v>2939</v>
      </c>
      <c r="B442" s="11" t="s">
        <v>3047</v>
      </c>
      <c r="C442" s="12" t="s">
        <v>2940</v>
      </c>
      <c r="D442" s="12" t="s">
        <v>2941</v>
      </c>
      <c r="E442" s="11">
        <v>2004</v>
      </c>
      <c r="F442" s="12" t="s">
        <v>1676</v>
      </c>
      <c r="G442" s="11" t="s">
        <v>1579</v>
      </c>
      <c r="H442" s="11" t="s">
        <v>1580</v>
      </c>
      <c r="I442" s="12" t="s">
        <v>3304</v>
      </c>
    </row>
    <row r="443" spans="1:9" ht="15" customHeight="1" x14ac:dyDescent="0.25">
      <c r="A443" s="11" t="s">
        <v>2942</v>
      </c>
      <c r="B443" s="11" t="s">
        <v>3047</v>
      </c>
      <c r="C443" s="12" t="s">
        <v>2943</v>
      </c>
      <c r="D443" s="12" t="s">
        <v>2944</v>
      </c>
      <c r="E443" s="11">
        <v>2004</v>
      </c>
      <c r="F443" s="12" t="s">
        <v>2945</v>
      </c>
      <c r="G443" s="11" t="s">
        <v>1664</v>
      </c>
      <c r="H443" s="11" t="s">
        <v>1612</v>
      </c>
      <c r="I443" s="12" t="s">
        <v>3303</v>
      </c>
    </row>
    <row r="444" spans="1:9" ht="15" customHeight="1" x14ac:dyDescent="0.25">
      <c r="A444" s="11" t="s">
        <v>2946</v>
      </c>
      <c r="B444" s="11" t="s">
        <v>3047</v>
      </c>
      <c r="C444" s="12" t="s">
        <v>2947</v>
      </c>
      <c r="D444" s="12" t="s">
        <v>2948</v>
      </c>
      <c r="E444" s="11">
        <v>2003</v>
      </c>
      <c r="F444" s="12" t="s">
        <v>2949</v>
      </c>
      <c r="G444" s="11" t="s">
        <v>1579</v>
      </c>
      <c r="H444" s="11" t="s">
        <v>1580</v>
      </c>
      <c r="I444" s="12" t="s">
        <v>3305</v>
      </c>
    </row>
    <row r="445" spans="1:9" ht="15" customHeight="1" x14ac:dyDescent="0.25">
      <c r="A445" s="11" t="s">
        <v>2950</v>
      </c>
      <c r="B445" s="11" t="s">
        <v>3047</v>
      </c>
      <c r="C445" s="12" t="s">
        <v>2951</v>
      </c>
      <c r="D445" s="12" t="s">
        <v>2952</v>
      </c>
      <c r="E445" s="11">
        <v>2003</v>
      </c>
      <c r="F445" s="12" t="s">
        <v>1676</v>
      </c>
      <c r="G445" s="11" t="s">
        <v>1579</v>
      </c>
      <c r="H445" s="11" t="s">
        <v>1612</v>
      </c>
      <c r="I445" s="12" t="s">
        <v>3306</v>
      </c>
    </row>
    <row r="446" spans="1:9" ht="15" customHeight="1" x14ac:dyDescent="0.25">
      <c r="A446" s="11" t="s">
        <v>2953</v>
      </c>
      <c r="B446" s="11" t="s">
        <v>3047</v>
      </c>
      <c r="C446" s="12" t="s">
        <v>2954</v>
      </c>
      <c r="D446" s="12" t="s">
        <v>2955</v>
      </c>
      <c r="E446" s="11">
        <v>2003</v>
      </c>
      <c r="F446" s="12" t="s">
        <v>141</v>
      </c>
      <c r="G446" s="11" t="s">
        <v>1592</v>
      </c>
      <c r="H446" s="11" t="s">
        <v>1580</v>
      </c>
      <c r="I446" s="12" t="s">
        <v>3308</v>
      </c>
    </row>
    <row r="447" spans="1:9" ht="15" customHeight="1" x14ac:dyDescent="0.25">
      <c r="A447" s="11" t="s">
        <v>2956</v>
      </c>
      <c r="B447" s="11" t="s">
        <v>3047</v>
      </c>
      <c r="C447" s="12" t="s">
        <v>2957</v>
      </c>
      <c r="D447" s="12" t="s">
        <v>2958</v>
      </c>
      <c r="E447" s="11">
        <v>2003</v>
      </c>
      <c r="F447" s="12" t="s">
        <v>2654</v>
      </c>
      <c r="G447" s="11" t="s">
        <v>1592</v>
      </c>
      <c r="H447" s="11" t="s">
        <v>1612</v>
      </c>
      <c r="I447" s="12" t="s">
        <v>3307</v>
      </c>
    </row>
    <row r="448" spans="1:9" ht="15" customHeight="1" x14ac:dyDescent="0.25">
      <c r="A448" s="11" t="s">
        <v>2959</v>
      </c>
      <c r="B448" s="11" t="s">
        <v>3047</v>
      </c>
      <c r="C448" s="12" t="s">
        <v>2960</v>
      </c>
      <c r="D448" s="12" t="s">
        <v>2961</v>
      </c>
      <c r="E448" s="11">
        <v>2002</v>
      </c>
      <c r="F448" s="12" t="s">
        <v>1676</v>
      </c>
      <c r="G448" s="11" t="s">
        <v>1592</v>
      </c>
      <c r="H448" s="11" t="s">
        <v>1580</v>
      </c>
      <c r="I448" s="12" t="s">
        <v>3309</v>
      </c>
    </row>
    <row r="449" spans="1:9" ht="15" customHeight="1" x14ac:dyDescent="0.25">
      <c r="A449" s="11" t="s">
        <v>2962</v>
      </c>
      <c r="B449" s="11" t="s">
        <v>3047</v>
      </c>
      <c r="C449" s="12" t="s">
        <v>2963</v>
      </c>
      <c r="D449" s="12" t="s">
        <v>2964</v>
      </c>
      <c r="E449" s="11">
        <v>2002</v>
      </c>
      <c r="F449" s="12" t="s">
        <v>2965</v>
      </c>
      <c r="G449" s="11" t="s">
        <v>1579</v>
      </c>
      <c r="H449" s="11" t="s">
        <v>1580</v>
      </c>
      <c r="I449" s="12" t="s">
        <v>3310</v>
      </c>
    </row>
    <row r="450" spans="1:9" ht="15" customHeight="1" x14ac:dyDescent="0.25">
      <c r="A450" s="11" t="s">
        <v>2966</v>
      </c>
      <c r="B450" s="11" t="s">
        <v>3047</v>
      </c>
      <c r="C450" s="12" t="s">
        <v>95</v>
      </c>
      <c r="D450" s="12" t="s">
        <v>2967</v>
      </c>
      <c r="E450" s="11">
        <v>2001</v>
      </c>
      <c r="F450" s="12" t="s">
        <v>2968</v>
      </c>
      <c r="G450" s="11" t="s">
        <v>1579</v>
      </c>
      <c r="H450" s="11" t="s">
        <v>1580</v>
      </c>
      <c r="I450" s="12" t="s">
        <v>3128</v>
      </c>
    </row>
    <row r="451" spans="1:9" ht="15" customHeight="1" x14ac:dyDescent="0.25">
      <c r="A451" s="11" t="s">
        <v>2969</v>
      </c>
      <c r="B451" s="11" t="s">
        <v>3047</v>
      </c>
      <c r="C451" s="12" t="s">
        <v>2970</v>
      </c>
      <c r="D451" s="12" t="s">
        <v>2971</v>
      </c>
      <c r="E451" s="11">
        <v>2000</v>
      </c>
      <c r="F451" s="12" t="s">
        <v>2972</v>
      </c>
      <c r="G451" s="11" t="s">
        <v>1579</v>
      </c>
      <c r="H451" s="11" t="s">
        <v>1580</v>
      </c>
      <c r="I451" s="12" t="s">
        <v>3311</v>
      </c>
    </row>
    <row r="452" spans="1:9" ht="15" customHeight="1" x14ac:dyDescent="0.25">
      <c r="A452" s="11" t="s">
        <v>2973</v>
      </c>
      <c r="B452" s="11" t="s">
        <v>3047</v>
      </c>
      <c r="C452" s="12" t="s">
        <v>2974</v>
      </c>
      <c r="D452" s="12" t="s">
        <v>2975</v>
      </c>
      <c r="E452" s="11">
        <v>2000</v>
      </c>
      <c r="F452" s="12" t="s">
        <v>2976</v>
      </c>
      <c r="G452" s="11"/>
      <c r="H452" s="11" t="s">
        <v>1585</v>
      </c>
      <c r="I452" s="12" t="s">
        <v>5412</v>
      </c>
    </row>
    <row r="453" spans="1:9" ht="15" customHeight="1" x14ac:dyDescent="0.25">
      <c r="A453" s="11" t="s">
        <v>2977</v>
      </c>
      <c r="B453" s="11" t="s">
        <v>3047</v>
      </c>
      <c r="C453" s="12" t="s">
        <v>2978</v>
      </c>
      <c r="D453" s="12" t="s">
        <v>2979</v>
      </c>
      <c r="E453" s="11">
        <v>1998</v>
      </c>
      <c r="F453" s="12" t="s">
        <v>2980</v>
      </c>
      <c r="G453" s="11" t="s">
        <v>1579</v>
      </c>
      <c r="H453" s="11" t="s">
        <v>1612</v>
      </c>
      <c r="I453" s="12" t="s">
        <v>3312</v>
      </c>
    </row>
    <row r="454" spans="1:9" ht="15" customHeight="1" x14ac:dyDescent="0.25">
      <c r="A454" s="11" t="s">
        <v>2981</v>
      </c>
      <c r="B454" s="11" t="s">
        <v>3047</v>
      </c>
      <c r="C454" s="12" t="s">
        <v>2982</v>
      </c>
      <c r="D454" s="12" t="s">
        <v>2983</v>
      </c>
      <c r="E454" s="11">
        <v>1997</v>
      </c>
      <c r="F454" s="12" t="s">
        <v>2984</v>
      </c>
      <c r="G454" s="11" t="s">
        <v>1592</v>
      </c>
      <c r="H454" s="11" t="s">
        <v>1580</v>
      </c>
      <c r="I454" s="12" t="s">
        <v>5015</v>
      </c>
    </row>
    <row r="455" spans="1:9" ht="15" customHeight="1" x14ac:dyDescent="0.25">
      <c r="A455" s="11" t="s">
        <v>2985</v>
      </c>
      <c r="B455" s="11" t="s">
        <v>3047</v>
      </c>
      <c r="C455" s="12" t="s">
        <v>2986</v>
      </c>
      <c r="D455" s="12" t="s">
        <v>2987</v>
      </c>
      <c r="E455" s="11">
        <v>1997</v>
      </c>
      <c r="F455" s="12" t="s">
        <v>2988</v>
      </c>
      <c r="G455" s="11" t="s">
        <v>1664</v>
      </c>
      <c r="H455" s="11" t="s">
        <v>1580</v>
      </c>
      <c r="I455" s="12" t="s">
        <v>3313</v>
      </c>
    </row>
    <row r="456" spans="1:9" ht="15" customHeight="1" x14ac:dyDescent="0.25">
      <c r="A456" s="11" t="s">
        <v>2989</v>
      </c>
      <c r="B456" s="11" t="s">
        <v>3047</v>
      </c>
      <c r="C456" s="12" t="s">
        <v>95</v>
      </c>
      <c r="D456" s="12" t="s">
        <v>2990</v>
      </c>
      <c r="E456" s="11">
        <v>1997</v>
      </c>
      <c r="F456" s="12" t="s">
        <v>2654</v>
      </c>
      <c r="G456" s="11" t="s">
        <v>1598</v>
      </c>
      <c r="H456" s="11" t="s">
        <v>1580</v>
      </c>
      <c r="I456" s="12" t="s">
        <v>3128</v>
      </c>
    </row>
    <row r="457" spans="1:9" ht="15" customHeight="1" x14ac:dyDescent="0.25">
      <c r="A457" s="11" t="s">
        <v>2991</v>
      </c>
      <c r="B457" s="11" t="s">
        <v>3047</v>
      </c>
      <c r="C457" s="12" t="s">
        <v>2992</v>
      </c>
      <c r="D457" s="12" t="s">
        <v>2983</v>
      </c>
      <c r="E457" s="11">
        <v>1995</v>
      </c>
      <c r="F457" s="12" t="s">
        <v>2993</v>
      </c>
      <c r="G457" s="11"/>
      <c r="H457" s="11" t="s">
        <v>1585</v>
      </c>
      <c r="I457" s="12" t="s">
        <v>5015</v>
      </c>
    </row>
    <row r="458" spans="1:9" ht="15" customHeight="1" x14ac:dyDescent="0.25">
      <c r="A458" s="11" t="s">
        <v>2994</v>
      </c>
      <c r="B458" s="11" t="s">
        <v>3047</v>
      </c>
      <c r="C458" s="12" t="s">
        <v>2995</v>
      </c>
      <c r="D458" s="12" t="s">
        <v>2996</v>
      </c>
      <c r="E458" s="11">
        <v>1994</v>
      </c>
      <c r="F458" s="12" t="s">
        <v>2997</v>
      </c>
      <c r="G458" s="11"/>
      <c r="H458" s="11" t="s">
        <v>1585</v>
      </c>
      <c r="I458" s="12" t="s">
        <v>5003</v>
      </c>
    </row>
    <row r="459" spans="1:9" ht="15" customHeight="1" x14ac:dyDescent="0.25">
      <c r="A459" s="11" t="s">
        <v>2998</v>
      </c>
      <c r="B459" s="11" t="s">
        <v>3047</v>
      </c>
      <c r="C459" s="12" t="s">
        <v>2999</v>
      </c>
      <c r="D459" s="12" t="s">
        <v>3000</v>
      </c>
      <c r="E459" s="11">
        <v>1994</v>
      </c>
      <c r="F459" s="12" t="s">
        <v>3001</v>
      </c>
      <c r="G459" s="11" t="s">
        <v>1579</v>
      </c>
      <c r="H459" s="11" t="s">
        <v>1580</v>
      </c>
      <c r="I459" s="12" t="s">
        <v>3001</v>
      </c>
    </row>
    <row r="460" spans="1:9" ht="15" customHeight="1" x14ac:dyDescent="0.25">
      <c r="A460" s="11" t="s">
        <v>3002</v>
      </c>
      <c r="B460" s="11" t="s">
        <v>3047</v>
      </c>
      <c r="C460" s="12" t="s">
        <v>3003</v>
      </c>
      <c r="D460" s="12" t="s">
        <v>3004</v>
      </c>
      <c r="E460" s="11">
        <v>1994</v>
      </c>
      <c r="F460" s="12" t="s">
        <v>3005</v>
      </c>
      <c r="G460" s="11" t="s">
        <v>1579</v>
      </c>
      <c r="H460" s="11" t="s">
        <v>1580</v>
      </c>
      <c r="I460" s="12" t="s">
        <v>3139</v>
      </c>
    </row>
    <row r="461" spans="1:9" ht="15" customHeight="1" x14ac:dyDescent="0.25">
      <c r="A461" s="11" t="s">
        <v>3006</v>
      </c>
      <c r="B461" s="11" t="s">
        <v>3047</v>
      </c>
      <c r="C461" s="12" t="s">
        <v>3007</v>
      </c>
      <c r="D461" s="12" t="s">
        <v>3008</v>
      </c>
      <c r="E461" s="11">
        <v>1992</v>
      </c>
      <c r="F461" s="12" t="s">
        <v>3009</v>
      </c>
      <c r="G461" s="11" t="s">
        <v>1579</v>
      </c>
      <c r="H461" s="11" t="s">
        <v>1612</v>
      </c>
      <c r="I461" s="12" t="s">
        <v>3314</v>
      </c>
    </row>
    <row r="462" spans="1:9" ht="15" customHeight="1" x14ac:dyDescent="0.25">
      <c r="A462" s="11" t="s">
        <v>3010</v>
      </c>
      <c r="B462" s="11" t="s">
        <v>3047</v>
      </c>
      <c r="C462" s="12" t="s">
        <v>3011</v>
      </c>
      <c r="D462" s="12" t="s">
        <v>3012</v>
      </c>
      <c r="E462" s="11">
        <v>1990</v>
      </c>
      <c r="F462" s="12" t="s">
        <v>3013</v>
      </c>
      <c r="G462" s="11" t="s">
        <v>1579</v>
      </c>
      <c r="H462" s="11" t="s">
        <v>1580</v>
      </c>
      <c r="I462" s="12" t="s">
        <v>3315</v>
      </c>
    </row>
    <row r="463" spans="1:9" ht="15" customHeight="1" x14ac:dyDescent="0.25">
      <c r="A463" s="11" t="s">
        <v>3014</v>
      </c>
      <c r="B463" s="11" t="s">
        <v>3047</v>
      </c>
      <c r="C463" s="12" t="s">
        <v>3015</v>
      </c>
      <c r="D463" s="12" t="s">
        <v>3016</v>
      </c>
      <c r="E463" s="11">
        <v>1989</v>
      </c>
      <c r="F463" s="12" t="s">
        <v>3017</v>
      </c>
      <c r="G463" s="11" t="s">
        <v>1579</v>
      </c>
      <c r="H463" s="11" t="s">
        <v>1580</v>
      </c>
      <c r="I463" s="12" t="s">
        <v>3317</v>
      </c>
    </row>
    <row r="464" spans="1:9" ht="15" customHeight="1" x14ac:dyDescent="0.25">
      <c r="A464" s="11" t="s">
        <v>3018</v>
      </c>
      <c r="B464" s="11" t="s">
        <v>3047</v>
      </c>
      <c r="C464" s="12" t="s">
        <v>3019</v>
      </c>
      <c r="D464" s="12" t="s">
        <v>3020</v>
      </c>
      <c r="E464" s="11">
        <v>1989</v>
      </c>
      <c r="F464" s="12" t="s">
        <v>3021</v>
      </c>
      <c r="G464" s="11" t="s">
        <v>1579</v>
      </c>
      <c r="H464" s="11" t="s">
        <v>1580</v>
      </c>
      <c r="I464" s="12" t="s">
        <v>3318</v>
      </c>
    </row>
    <row r="465" spans="1:9" ht="15" customHeight="1" x14ac:dyDescent="0.25">
      <c r="A465" s="11" t="s">
        <v>3022</v>
      </c>
      <c r="B465" s="11" t="s">
        <v>3047</v>
      </c>
      <c r="C465" s="12" t="s">
        <v>3011</v>
      </c>
      <c r="D465" s="12" t="s">
        <v>3023</v>
      </c>
      <c r="E465" s="11">
        <v>1989</v>
      </c>
      <c r="F465" s="12" t="s">
        <v>3024</v>
      </c>
      <c r="G465" s="11" t="s">
        <v>1579</v>
      </c>
      <c r="H465" s="11" t="s">
        <v>1580</v>
      </c>
      <c r="I465" s="12" t="s">
        <v>3316</v>
      </c>
    </row>
    <row r="466" spans="1:9" ht="15" customHeight="1" x14ac:dyDescent="0.25">
      <c r="A466" s="11" t="s">
        <v>3025</v>
      </c>
      <c r="B466" s="11" t="s">
        <v>3047</v>
      </c>
      <c r="C466" s="12" t="s">
        <v>3026</v>
      </c>
      <c r="D466" s="12" t="s">
        <v>3027</v>
      </c>
      <c r="E466" s="11">
        <v>1987</v>
      </c>
      <c r="F466" s="12" t="s">
        <v>3028</v>
      </c>
      <c r="G466" s="11" t="s">
        <v>1579</v>
      </c>
      <c r="H466" s="11" t="s">
        <v>1580</v>
      </c>
      <c r="I466" s="12" t="s">
        <v>3319</v>
      </c>
    </row>
    <row r="467" spans="1:9" ht="15" customHeight="1" x14ac:dyDescent="0.25">
      <c r="A467" s="11" t="s">
        <v>3029</v>
      </c>
      <c r="B467" s="11" t="s">
        <v>3047</v>
      </c>
      <c r="C467" s="12" t="s">
        <v>3030</v>
      </c>
      <c r="D467" s="12" t="s">
        <v>3031</v>
      </c>
      <c r="E467" s="11">
        <v>1986</v>
      </c>
      <c r="F467" s="12" t="s">
        <v>3032</v>
      </c>
      <c r="G467" s="11" t="s">
        <v>1579</v>
      </c>
      <c r="H467" s="11" t="s">
        <v>1580</v>
      </c>
      <c r="I467" s="12" t="s">
        <v>3320</v>
      </c>
    </row>
    <row r="468" spans="1:9" ht="15" customHeight="1" x14ac:dyDescent="0.25">
      <c r="A468" s="11" t="s">
        <v>3033</v>
      </c>
      <c r="B468" s="11" t="s">
        <v>3047</v>
      </c>
      <c r="C468" s="12" t="s">
        <v>3034</v>
      </c>
      <c r="D468" s="12" t="s">
        <v>3035</v>
      </c>
      <c r="E468" s="11">
        <v>1985</v>
      </c>
      <c r="F468" s="12" t="s">
        <v>3036</v>
      </c>
      <c r="G468" s="11" t="s">
        <v>1579</v>
      </c>
      <c r="H468" s="11" t="s">
        <v>1580</v>
      </c>
      <c r="I468" s="12" t="s">
        <v>3321</v>
      </c>
    </row>
    <row r="469" spans="1:9" ht="15" customHeight="1" x14ac:dyDescent="0.25">
      <c r="A469" s="11" t="s">
        <v>3037</v>
      </c>
      <c r="B469" s="11" t="s">
        <v>3047</v>
      </c>
      <c r="C469" s="12" t="s">
        <v>3038</v>
      </c>
      <c r="D469" s="12" t="s">
        <v>3039</v>
      </c>
      <c r="E469" s="11">
        <v>1983</v>
      </c>
      <c r="F469" s="12" t="s">
        <v>3040</v>
      </c>
      <c r="G469" s="11" t="s">
        <v>1592</v>
      </c>
      <c r="H469" s="11" t="s">
        <v>1580</v>
      </c>
      <c r="I469" s="12" t="s">
        <v>3322</v>
      </c>
    </row>
    <row r="470" spans="1:9" ht="15" customHeight="1" x14ac:dyDescent="0.25">
      <c r="A470" s="11" t="s">
        <v>3041</v>
      </c>
      <c r="B470" s="11" t="s">
        <v>3047</v>
      </c>
      <c r="C470" s="12" t="s">
        <v>95</v>
      </c>
      <c r="D470" s="12" t="s">
        <v>3042</v>
      </c>
      <c r="E470" s="11"/>
      <c r="F470" s="12"/>
      <c r="G470" s="11"/>
      <c r="H470" s="11" t="s">
        <v>1580</v>
      </c>
      <c r="I470" s="12" t="s">
        <v>3128</v>
      </c>
    </row>
    <row r="471" spans="1:9" ht="15" customHeight="1" x14ac:dyDescent="0.25">
      <c r="A471" s="11" t="s">
        <v>3043</v>
      </c>
      <c r="B471" s="11" t="s">
        <v>3324</v>
      </c>
      <c r="C471" s="12" t="s">
        <v>1515</v>
      </c>
      <c r="D471" s="12" t="s">
        <v>1514</v>
      </c>
      <c r="E471" s="11">
        <v>2010</v>
      </c>
      <c r="F471" s="12" t="s">
        <v>1516</v>
      </c>
      <c r="G471" s="11"/>
      <c r="H471" s="11" t="s">
        <v>1530</v>
      </c>
      <c r="I471" s="12" t="s">
        <v>3169</v>
      </c>
    </row>
    <row r="472" spans="1:9" ht="15" customHeight="1" x14ac:dyDescent="0.25">
      <c r="A472" s="11" t="s">
        <v>4826</v>
      </c>
      <c r="B472" s="11" t="s">
        <v>3324</v>
      </c>
      <c r="C472" s="12" t="s">
        <v>4827</v>
      </c>
      <c r="D472" s="12" t="s">
        <v>4828</v>
      </c>
      <c r="E472" s="11">
        <v>2016</v>
      </c>
      <c r="F472" s="12"/>
      <c r="G472" s="11"/>
      <c r="H472" s="11" t="s">
        <v>1530</v>
      </c>
      <c r="I472" s="12" t="s">
        <v>4829</v>
      </c>
    </row>
    <row r="473" spans="1:9" ht="15" customHeight="1" x14ac:dyDescent="0.25">
      <c r="A473" s="11" t="s">
        <v>4925</v>
      </c>
      <c r="B473" s="11" t="s">
        <v>3324</v>
      </c>
      <c r="C473" s="12" t="s">
        <v>4924</v>
      </c>
      <c r="D473" s="12" t="s">
        <v>4923</v>
      </c>
      <c r="E473" s="11"/>
      <c r="F473" s="12"/>
      <c r="G473" s="11"/>
      <c r="H473" s="11" t="s">
        <v>1530</v>
      </c>
      <c r="I473" s="12" t="s">
        <v>5354</v>
      </c>
    </row>
  </sheetData>
  <autoFilter ref="A4:I473" xr:uid="{00000000-0009-0000-0000-000000000000}"/>
  <pageMargins left="0.7" right="0.7" top="0.78740157499999996" bottom="0.78740157499999996"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A1:H751"/>
  <sheetViews>
    <sheetView workbookViewId="0">
      <pane ySplit="1" topLeftCell="A2" activePane="bottomLeft" state="frozen"/>
      <selection pane="bottomLeft"/>
    </sheetView>
  </sheetViews>
  <sheetFormatPr defaultColWidth="9.140625" defaultRowHeight="15" customHeight="1" x14ac:dyDescent="0.25"/>
  <cols>
    <col min="1" max="1" width="9" style="3" customWidth="1"/>
    <col min="2" max="2" width="31.28515625" style="2" customWidth="1"/>
    <col min="3" max="3" width="43.5703125" style="2" customWidth="1"/>
    <col min="4" max="4" width="21" style="2" customWidth="1"/>
    <col min="5" max="5" width="23.7109375" style="2" customWidth="1"/>
    <col min="6" max="6" width="25.140625" style="3" customWidth="1"/>
    <col min="7" max="7" width="16.28515625" style="3" customWidth="1"/>
    <col min="8" max="16384" width="9.140625" style="3"/>
  </cols>
  <sheetData>
    <row r="1" spans="1:7" s="2" customFormat="1" ht="75" x14ac:dyDescent="0.25">
      <c r="A1" s="7" t="s">
        <v>222</v>
      </c>
      <c r="B1" s="7" t="s">
        <v>5667</v>
      </c>
      <c r="C1" s="7" t="s">
        <v>5659</v>
      </c>
      <c r="D1" s="7" t="s">
        <v>5660</v>
      </c>
      <c r="E1" s="7" t="s">
        <v>1568</v>
      </c>
      <c r="F1" s="7" t="s">
        <v>5661</v>
      </c>
      <c r="G1" s="7" t="s">
        <v>5627</v>
      </c>
    </row>
    <row r="2" spans="1:7" s="2" customFormat="1" ht="15" customHeight="1" x14ac:dyDescent="0.25">
      <c r="A2" s="8" t="s">
        <v>1518</v>
      </c>
      <c r="B2" s="8" t="s">
        <v>1092</v>
      </c>
      <c r="C2" s="8" t="s">
        <v>5625</v>
      </c>
      <c r="D2" s="8" t="s">
        <v>5626</v>
      </c>
      <c r="E2" s="8" t="s">
        <v>5298</v>
      </c>
      <c r="F2" s="8" t="s">
        <v>441</v>
      </c>
      <c r="G2" s="8" t="s">
        <v>442</v>
      </c>
    </row>
    <row r="3" spans="1:7" ht="15" customHeight="1" x14ac:dyDescent="0.25">
      <c r="A3" s="9" t="s">
        <v>223</v>
      </c>
      <c r="B3" s="8" t="s">
        <v>439</v>
      </c>
      <c r="C3" s="8" t="s">
        <v>4905</v>
      </c>
      <c r="D3" s="8" t="s">
        <v>5386</v>
      </c>
      <c r="E3" s="8" t="s">
        <v>4026</v>
      </c>
      <c r="F3" s="9" t="s">
        <v>441</v>
      </c>
      <c r="G3" s="8" t="s">
        <v>442</v>
      </c>
    </row>
    <row r="4" spans="1:7" ht="15" customHeight="1" x14ac:dyDescent="0.25">
      <c r="A4" s="9" t="s">
        <v>224</v>
      </c>
      <c r="B4" s="8" t="s">
        <v>440</v>
      </c>
      <c r="C4" s="8" t="s">
        <v>3348</v>
      </c>
      <c r="D4" s="8" t="s">
        <v>5286</v>
      </c>
      <c r="E4" s="8" t="s">
        <v>4027</v>
      </c>
      <c r="F4" s="9" t="s">
        <v>441</v>
      </c>
      <c r="G4" s="8" t="s">
        <v>442</v>
      </c>
    </row>
    <row r="5" spans="1:7" ht="15" customHeight="1" x14ac:dyDescent="0.25">
      <c r="A5" s="9" t="s">
        <v>225</v>
      </c>
      <c r="B5" s="8" t="s">
        <v>443</v>
      </c>
      <c r="C5" s="8" t="s">
        <v>3349</v>
      </c>
      <c r="D5" s="8" t="s">
        <v>5258</v>
      </c>
      <c r="E5" s="8"/>
      <c r="F5" s="9" t="s">
        <v>441</v>
      </c>
      <c r="G5" s="8" t="s">
        <v>442</v>
      </c>
    </row>
    <row r="6" spans="1:7" ht="15" customHeight="1" x14ac:dyDescent="0.25">
      <c r="A6" s="9" t="s">
        <v>226</v>
      </c>
      <c r="B6" s="8" t="s">
        <v>3645</v>
      </c>
      <c r="C6" s="8" t="s">
        <v>5465</v>
      </c>
      <c r="D6" s="8" t="s">
        <v>5467</v>
      </c>
      <c r="E6" s="8" t="s">
        <v>5466</v>
      </c>
      <c r="F6" s="9" t="s">
        <v>441</v>
      </c>
      <c r="G6" s="8" t="s">
        <v>442</v>
      </c>
    </row>
    <row r="7" spans="1:7" ht="15" customHeight="1" x14ac:dyDescent="0.25">
      <c r="A7" s="9" t="s">
        <v>227</v>
      </c>
      <c r="B7" s="8" t="s">
        <v>4174</v>
      </c>
      <c r="C7" s="8" t="s">
        <v>4220</v>
      </c>
      <c r="D7" s="8" t="s">
        <v>5173</v>
      </c>
      <c r="E7" s="8" t="s">
        <v>5174</v>
      </c>
      <c r="F7" s="9" t="s">
        <v>441</v>
      </c>
      <c r="G7" s="8" t="s">
        <v>442</v>
      </c>
    </row>
    <row r="8" spans="1:7" ht="15" customHeight="1" x14ac:dyDescent="0.25">
      <c r="A8" s="9" t="s">
        <v>228</v>
      </c>
      <c r="B8" s="8" t="s">
        <v>444</v>
      </c>
      <c r="C8" s="8" t="s">
        <v>3350</v>
      </c>
      <c r="D8" s="8" t="s">
        <v>5062</v>
      </c>
      <c r="E8" s="8" t="s">
        <v>5061</v>
      </c>
      <c r="F8" s="9" t="s">
        <v>441</v>
      </c>
      <c r="G8" s="8" t="s">
        <v>442</v>
      </c>
    </row>
    <row r="9" spans="1:7" ht="15" customHeight="1" x14ac:dyDescent="0.25">
      <c r="A9" s="9" t="s">
        <v>229</v>
      </c>
      <c r="B9" s="8" t="s">
        <v>445</v>
      </c>
      <c r="C9" s="8" t="s">
        <v>3351</v>
      </c>
      <c r="D9" s="8" t="s">
        <v>3347</v>
      </c>
      <c r="E9" s="8"/>
      <c r="F9" s="9" t="s">
        <v>456</v>
      </c>
      <c r="G9" s="8" t="s">
        <v>457</v>
      </c>
    </row>
    <row r="10" spans="1:7" ht="15" customHeight="1" x14ac:dyDescent="0.25">
      <c r="A10" s="9" t="s">
        <v>230</v>
      </c>
      <c r="B10" s="8" t="s">
        <v>446</v>
      </c>
      <c r="C10" s="8" t="s">
        <v>3352</v>
      </c>
      <c r="D10" s="8" t="s">
        <v>3347</v>
      </c>
      <c r="E10" s="8"/>
      <c r="F10" s="9" t="s">
        <v>456</v>
      </c>
      <c r="G10" s="8" t="s">
        <v>457</v>
      </c>
    </row>
    <row r="11" spans="1:7" ht="15" customHeight="1" x14ac:dyDescent="0.25">
      <c r="A11" s="9" t="s">
        <v>231</v>
      </c>
      <c r="B11" s="8" t="s">
        <v>447</v>
      </c>
      <c r="C11" s="8" t="s">
        <v>3353</v>
      </c>
      <c r="D11" s="8" t="s">
        <v>3347</v>
      </c>
      <c r="E11" s="8"/>
      <c r="F11" s="9" t="s">
        <v>456</v>
      </c>
      <c r="G11" s="8" t="s">
        <v>457</v>
      </c>
    </row>
    <row r="12" spans="1:7" ht="15" customHeight="1" x14ac:dyDescent="0.25">
      <c r="A12" s="9" t="s">
        <v>232</v>
      </c>
      <c r="B12" s="8" t="s">
        <v>1057</v>
      </c>
      <c r="C12" s="8" t="s">
        <v>3354</v>
      </c>
      <c r="D12" s="8" t="s">
        <v>3347</v>
      </c>
      <c r="E12" s="8"/>
      <c r="F12" s="9" t="s">
        <v>456</v>
      </c>
      <c r="G12" s="8" t="s">
        <v>457</v>
      </c>
    </row>
    <row r="13" spans="1:7" ht="15" customHeight="1" x14ac:dyDescent="0.25">
      <c r="A13" s="9" t="s">
        <v>233</v>
      </c>
      <c r="B13" s="8" t="s">
        <v>1056</v>
      </c>
      <c r="C13" s="8" t="s">
        <v>3355</v>
      </c>
      <c r="D13" s="8" t="s">
        <v>3347</v>
      </c>
      <c r="E13" s="8"/>
      <c r="F13" s="9" t="s">
        <v>456</v>
      </c>
      <c r="G13" s="8" t="s">
        <v>457</v>
      </c>
    </row>
    <row r="14" spans="1:7" ht="15" customHeight="1" x14ac:dyDescent="0.25">
      <c r="A14" s="9" t="s">
        <v>234</v>
      </c>
      <c r="B14" s="8" t="s">
        <v>448</v>
      </c>
      <c r="C14" s="8" t="s">
        <v>3356</v>
      </c>
      <c r="D14" s="8" t="s">
        <v>3347</v>
      </c>
      <c r="E14" s="8"/>
      <c r="F14" s="9" t="s">
        <v>456</v>
      </c>
      <c r="G14" s="8" t="s">
        <v>457</v>
      </c>
    </row>
    <row r="15" spans="1:7" ht="15" customHeight="1" x14ac:dyDescent="0.25">
      <c r="A15" s="9" t="s">
        <v>235</v>
      </c>
      <c r="B15" s="8" t="s">
        <v>449</v>
      </c>
      <c r="C15" s="8" t="s">
        <v>3357</v>
      </c>
      <c r="D15" s="8" t="s">
        <v>3347</v>
      </c>
      <c r="E15" s="8"/>
      <c r="F15" s="9" t="s">
        <v>456</v>
      </c>
      <c r="G15" s="8" t="s">
        <v>457</v>
      </c>
    </row>
    <row r="16" spans="1:7" ht="15" customHeight="1" x14ac:dyDescent="0.25">
      <c r="A16" s="9" t="s">
        <v>236</v>
      </c>
      <c r="B16" s="8" t="s">
        <v>450</v>
      </c>
      <c r="C16" s="8" t="s">
        <v>3358</v>
      </c>
      <c r="D16" s="8" t="s">
        <v>3347</v>
      </c>
      <c r="E16" s="8"/>
      <c r="F16" s="9" t="s">
        <v>456</v>
      </c>
      <c r="G16" s="8" t="s">
        <v>457</v>
      </c>
    </row>
    <row r="17" spans="1:7" ht="15" customHeight="1" x14ac:dyDescent="0.25">
      <c r="A17" s="9" t="s">
        <v>237</v>
      </c>
      <c r="B17" s="8" t="s">
        <v>451</v>
      </c>
      <c r="C17" s="8" t="s">
        <v>3359</v>
      </c>
      <c r="D17" s="8" t="s">
        <v>4025</v>
      </c>
      <c r="E17" s="8" t="s">
        <v>3360</v>
      </c>
      <c r="F17" s="9" t="s">
        <v>441</v>
      </c>
      <c r="G17" s="8" t="s">
        <v>442</v>
      </c>
    </row>
    <row r="18" spans="1:7" ht="15" customHeight="1" x14ac:dyDescent="0.25">
      <c r="A18" s="9" t="s">
        <v>238</v>
      </c>
      <c r="B18" s="8" t="s">
        <v>452</v>
      </c>
      <c r="C18" s="8" t="s">
        <v>3361</v>
      </c>
      <c r="D18" s="8" t="s">
        <v>3347</v>
      </c>
      <c r="E18" s="8"/>
      <c r="F18" s="9" t="s">
        <v>441</v>
      </c>
      <c r="G18" s="8" t="s">
        <v>442</v>
      </c>
    </row>
    <row r="19" spans="1:7" ht="15" customHeight="1" x14ac:dyDescent="0.25">
      <c r="A19" s="9" t="s">
        <v>239</v>
      </c>
      <c r="B19" s="8" t="s">
        <v>453</v>
      </c>
      <c r="C19" s="8" t="s">
        <v>3362</v>
      </c>
      <c r="D19" s="8" t="s">
        <v>3347</v>
      </c>
      <c r="E19" s="8"/>
      <c r="F19" s="9" t="s">
        <v>456</v>
      </c>
      <c r="G19" s="8" t="s">
        <v>457</v>
      </c>
    </row>
    <row r="20" spans="1:7" ht="15" customHeight="1" x14ac:dyDescent="0.25">
      <c r="A20" s="9" t="s">
        <v>240</v>
      </c>
      <c r="B20" s="8" t="s">
        <v>454</v>
      </c>
      <c r="C20" s="8" t="s">
        <v>3363</v>
      </c>
      <c r="D20" s="8" t="s">
        <v>3347</v>
      </c>
      <c r="E20" s="8"/>
      <c r="F20" s="9" t="s">
        <v>456</v>
      </c>
      <c r="G20" s="8" t="s">
        <v>457</v>
      </c>
    </row>
    <row r="21" spans="1:7" ht="15" customHeight="1" x14ac:dyDescent="0.25">
      <c r="A21" s="9" t="s">
        <v>241</v>
      </c>
      <c r="B21" s="8" t="s">
        <v>455</v>
      </c>
      <c r="C21" s="8" t="s">
        <v>3364</v>
      </c>
      <c r="D21" s="8" t="s">
        <v>3347</v>
      </c>
      <c r="E21" s="8"/>
      <c r="F21" s="9" t="s">
        <v>456</v>
      </c>
      <c r="G21" s="8" t="s">
        <v>457</v>
      </c>
    </row>
    <row r="22" spans="1:7" ht="15" customHeight="1" x14ac:dyDescent="0.25">
      <c r="A22" s="9" t="s">
        <v>242</v>
      </c>
      <c r="B22" s="8" t="s">
        <v>1059</v>
      </c>
      <c r="C22" s="8" t="s">
        <v>5025</v>
      </c>
      <c r="D22" s="8" t="s">
        <v>5522</v>
      </c>
      <c r="E22" s="8" t="s">
        <v>5517</v>
      </c>
      <c r="F22" s="9" t="s">
        <v>441</v>
      </c>
      <c r="G22" s="8" t="s">
        <v>442</v>
      </c>
    </row>
    <row r="23" spans="1:7" ht="15" customHeight="1" x14ac:dyDescent="0.25">
      <c r="A23" s="9" t="s">
        <v>243</v>
      </c>
      <c r="B23" s="8" t="s">
        <v>1548</v>
      </c>
      <c r="C23" s="8" t="s">
        <v>4879</v>
      </c>
      <c r="D23" s="8" t="s">
        <v>5388</v>
      </c>
      <c r="E23" s="8" t="s">
        <v>5076</v>
      </c>
      <c r="F23" s="9" t="s">
        <v>441</v>
      </c>
      <c r="G23" s="8" t="s">
        <v>442</v>
      </c>
    </row>
    <row r="24" spans="1:7" ht="15" customHeight="1" x14ac:dyDescent="0.25">
      <c r="A24" s="9" t="s">
        <v>244</v>
      </c>
      <c r="B24" s="8" t="s">
        <v>5417</v>
      </c>
      <c r="C24" s="8" t="s">
        <v>3365</v>
      </c>
      <c r="D24" s="8" t="s">
        <v>5232</v>
      </c>
      <c r="E24" s="8" t="s">
        <v>5416</v>
      </c>
      <c r="F24" s="9" t="s">
        <v>1089</v>
      </c>
      <c r="G24" s="8" t="s">
        <v>457</v>
      </c>
    </row>
    <row r="25" spans="1:7" ht="15" customHeight="1" x14ac:dyDescent="0.25">
      <c r="A25" s="9" t="s">
        <v>245</v>
      </c>
      <c r="B25" s="8" t="s">
        <v>1060</v>
      </c>
      <c r="C25" s="8" t="s">
        <v>3366</v>
      </c>
      <c r="D25" s="8" t="s">
        <v>3347</v>
      </c>
      <c r="E25" s="8"/>
      <c r="F25" s="9" t="s">
        <v>1089</v>
      </c>
      <c r="G25" s="8" t="s">
        <v>457</v>
      </c>
    </row>
    <row r="26" spans="1:7" ht="15" customHeight="1" x14ac:dyDescent="0.25">
      <c r="A26" s="9" t="s">
        <v>246</v>
      </c>
      <c r="B26" s="8" t="s">
        <v>1061</v>
      </c>
      <c r="C26" s="8" t="s">
        <v>3367</v>
      </c>
      <c r="D26" s="8" t="s">
        <v>3347</v>
      </c>
      <c r="E26" s="8"/>
      <c r="F26" s="9" t="s">
        <v>1089</v>
      </c>
      <c r="G26" s="8" t="s">
        <v>457</v>
      </c>
    </row>
    <row r="27" spans="1:7" ht="15" customHeight="1" x14ac:dyDescent="0.25">
      <c r="A27" s="9" t="s">
        <v>247</v>
      </c>
      <c r="B27" s="8" t="s">
        <v>1062</v>
      </c>
      <c r="C27" s="8" t="s">
        <v>3368</v>
      </c>
      <c r="D27" s="8" t="s">
        <v>5508</v>
      </c>
      <c r="E27" s="8" t="s">
        <v>5509</v>
      </c>
      <c r="F27" s="9" t="s">
        <v>441</v>
      </c>
      <c r="G27" s="8" t="s">
        <v>442</v>
      </c>
    </row>
    <row r="28" spans="1:7" ht="15" customHeight="1" x14ac:dyDescent="0.25">
      <c r="A28" s="9" t="s">
        <v>248</v>
      </c>
      <c r="B28" s="8" t="s">
        <v>1063</v>
      </c>
      <c r="C28" s="8" t="s">
        <v>3369</v>
      </c>
      <c r="D28" s="8" t="s">
        <v>5165</v>
      </c>
      <c r="E28" s="8"/>
      <c r="F28" s="9" t="s">
        <v>441</v>
      </c>
      <c r="G28" s="8" t="s">
        <v>442</v>
      </c>
    </row>
    <row r="29" spans="1:7" ht="15" customHeight="1" x14ac:dyDescent="0.25">
      <c r="A29" s="9" t="s">
        <v>249</v>
      </c>
      <c r="B29" s="8" t="s">
        <v>1064</v>
      </c>
      <c r="C29" s="8" t="s">
        <v>3370</v>
      </c>
      <c r="D29" s="8" t="s">
        <v>3347</v>
      </c>
      <c r="E29" s="8"/>
      <c r="F29" s="9" t="s">
        <v>441</v>
      </c>
      <c r="G29" s="8" t="s">
        <v>442</v>
      </c>
    </row>
    <row r="30" spans="1:7" ht="15" customHeight="1" x14ac:dyDescent="0.25">
      <c r="A30" s="9" t="s">
        <v>250</v>
      </c>
      <c r="B30" s="8" t="s">
        <v>1066</v>
      </c>
      <c r="C30" s="8" t="s">
        <v>3371</v>
      </c>
      <c r="D30" s="8" t="s">
        <v>3347</v>
      </c>
      <c r="E30" s="8"/>
      <c r="F30" s="9" t="s">
        <v>1089</v>
      </c>
      <c r="G30" s="8" t="s">
        <v>457</v>
      </c>
    </row>
    <row r="31" spans="1:7" ht="15" customHeight="1" x14ac:dyDescent="0.25">
      <c r="A31" s="9" t="s">
        <v>251</v>
      </c>
      <c r="B31" s="8" t="s">
        <v>1067</v>
      </c>
      <c r="C31" s="8" t="s">
        <v>3372</v>
      </c>
      <c r="D31" s="8" t="s">
        <v>3347</v>
      </c>
      <c r="E31" s="8"/>
      <c r="F31" s="9" t="s">
        <v>1089</v>
      </c>
      <c r="G31" s="8" t="s">
        <v>457</v>
      </c>
    </row>
    <row r="32" spans="1:7" ht="15" customHeight="1" x14ac:dyDescent="0.25">
      <c r="A32" s="9" t="s">
        <v>252</v>
      </c>
      <c r="B32" s="8" t="s">
        <v>1542</v>
      </c>
      <c r="C32" s="8" t="s">
        <v>3373</v>
      </c>
      <c r="D32" s="8" t="s">
        <v>3374</v>
      </c>
      <c r="E32" s="8" t="s">
        <v>3375</v>
      </c>
      <c r="F32" s="9" t="s">
        <v>441</v>
      </c>
      <c r="G32" s="8" t="s">
        <v>442</v>
      </c>
    </row>
    <row r="33" spans="1:7" ht="15" customHeight="1" x14ac:dyDescent="0.25">
      <c r="A33" s="9" t="s">
        <v>253</v>
      </c>
      <c r="B33" s="8" t="s">
        <v>1068</v>
      </c>
      <c r="C33" s="8" t="s">
        <v>3396</v>
      </c>
      <c r="D33" s="8" t="s">
        <v>3347</v>
      </c>
      <c r="E33" s="8"/>
      <c r="F33" s="9" t="s">
        <v>1089</v>
      </c>
      <c r="G33" s="8" t="s">
        <v>457</v>
      </c>
    </row>
    <row r="34" spans="1:7" ht="15" customHeight="1" x14ac:dyDescent="0.25">
      <c r="A34" s="9" t="s">
        <v>254</v>
      </c>
      <c r="B34" s="8" t="s">
        <v>1473</v>
      </c>
      <c r="C34" s="8" t="s">
        <v>3960</v>
      </c>
      <c r="D34" s="8" t="s">
        <v>5199</v>
      </c>
      <c r="E34" s="8" t="s">
        <v>5200</v>
      </c>
      <c r="F34" s="9" t="s">
        <v>441</v>
      </c>
      <c r="G34" s="8" t="s">
        <v>442</v>
      </c>
    </row>
    <row r="35" spans="1:7" ht="15" customHeight="1" x14ac:dyDescent="0.25">
      <c r="A35" s="9" t="s">
        <v>255</v>
      </c>
      <c r="B35" s="8" t="s">
        <v>1069</v>
      </c>
      <c r="C35" s="8" t="s">
        <v>3376</v>
      </c>
      <c r="D35" s="8" t="s">
        <v>3347</v>
      </c>
      <c r="E35" s="8"/>
      <c r="F35" s="9" t="s">
        <v>1089</v>
      </c>
      <c r="G35" s="8" t="s">
        <v>457</v>
      </c>
    </row>
    <row r="36" spans="1:7" ht="15" customHeight="1" x14ac:dyDescent="0.25">
      <c r="A36" s="9" t="s">
        <v>256</v>
      </c>
      <c r="B36" s="8" t="s">
        <v>1070</v>
      </c>
      <c r="C36" s="8" t="s">
        <v>3377</v>
      </c>
      <c r="D36" s="8" t="s">
        <v>3347</v>
      </c>
      <c r="E36" s="8"/>
      <c r="F36" s="9" t="s">
        <v>1089</v>
      </c>
      <c r="G36" s="8" t="s">
        <v>457</v>
      </c>
    </row>
    <row r="37" spans="1:7" ht="15" customHeight="1" x14ac:dyDescent="0.25">
      <c r="A37" s="9" t="s">
        <v>257</v>
      </c>
      <c r="B37" s="8" t="s">
        <v>1071</v>
      </c>
      <c r="C37" s="8" t="s">
        <v>3378</v>
      </c>
      <c r="D37" s="8" t="s">
        <v>3347</v>
      </c>
      <c r="E37" s="8"/>
      <c r="F37" s="9" t="s">
        <v>1089</v>
      </c>
      <c r="G37" s="8" t="s">
        <v>457</v>
      </c>
    </row>
    <row r="38" spans="1:7" ht="15" customHeight="1" x14ac:dyDescent="0.25">
      <c r="A38" s="9" t="s">
        <v>258</v>
      </c>
      <c r="B38" s="8" t="s">
        <v>1072</v>
      </c>
      <c r="C38" s="8" t="s">
        <v>3379</v>
      </c>
      <c r="D38" s="8" t="s">
        <v>3347</v>
      </c>
      <c r="E38" s="8"/>
      <c r="F38" s="9" t="s">
        <v>1089</v>
      </c>
      <c r="G38" s="8" t="s">
        <v>457</v>
      </c>
    </row>
    <row r="39" spans="1:7" ht="15" customHeight="1" x14ac:dyDescent="0.25">
      <c r="A39" s="9" t="s">
        <v>259</v>
      </c>
      <c r="B39" s="8" t="s">
        <v>1073</v>
      </c>
      <c r="C39" s="8" t="s">
        <v>3380</v>
      </c>
      <c r="D39" s="8" t="s">
        <v>3347</v>
      </c>
      <c r="E39" s="8"/>
      <c r="F39" s="9" t="s">
        <v>1089</v>
      </c>
      <c r="G39" s="8" t="s">
        <v>457</v>
      </c>
    </row>
    <row r="40" spans="1:7" ht="15" customHeight="1" x14ac:dyDescent="0.25">
      <c r="A40" s="9" t="s">
        <v>260</v>
      </c>
      <c r="B40" s="8" t="s">
        <v>1074</v>
      </c>
      <c r="C40" s="8" t="s">
        <v>3381</v>
      </c>
      <c r="D40" s="8" t="s">
        <v>3347</v>
      </c>
      <c r="E40" s="8"/>
      <c r="F40" s="9" t="s">
        <v>1089</v>
      </c>
      <c r="G40" s="8" t="s">
        <v>457</v>
      </c>
    </row>
    <row r="41" spans="1:7" ht="15" customHeight="1" x14ac:dyDescent="0.25">
      <c r="A41" s="9" t="s">
        <v>261</v>
      </c>
      <c r="B41" s="8" t="s">
        <v>1075</v>
      </c>
      <c r="C41" s="8" t="s">
        <v>3382</v>
      </c>
      <c r="D41" s="8" t="s">
        <v>3347</v>
      </c>
      <c r="E41" s="8"/>
      <c r="F41" s="9" t="s">
        <v>1089</v>
      </c>
      <c r="G41" s="8" t="s">
        <v>457</v>
      </c>
    </row>
    <row r="42" spans="1:7" ht="15" customHeight="1" x14ac:dyDescent="0.25">
      <c r="A42" s="9" t="s">
        <v>262</v>
      </c>
      <c r="B42" s="8" t="s">
        <v>1076</v>
      </c>
      <c r="C42" s="8" t="s">
        <v>3383</v>
      </c>
      <c r="D42" s="8" t="s">
        <v>3347</v>
      </c>
      <c r="E42" s="8"/>
      <c r="F42" s="9" t="s">
        <v>5418</v>
      </c>
      <c r="G42" s="8" t="s">
        <v>457</v>
      </c>
    </row>
    <row r="43" spans="1:7" ht="15" customHeight="1" x14ac:dyDescent="0.25">
      <c r="A43" s="9" t="s">
        <v>263</v>
      </c>
      <c r="B43" s="8" t="s">
        <v>1077</v>
      </c>
      <c r="C43" s="8" t="s">
        <v>5462</v>
      </c>
      <c r="D43" s="8" t="s">
        <v>4078</v>
      </c>
      <c r="E43" s="8" t="s">
        <v>4137</v>
      </c>
      <c r="F43" s="9" t="s">
        <v>441</v>
      </c>
      <c r="G43" s="8" t="s">
        <v>442</v>
      </c>
    </row>
    <row r="44" spans="1:7" ht="15" customHeight="1" x14ac:dyDescent="0.25">
      <c r="A44" s="9" t="s">
        <v>264</v>
      </c>
      <c r="B44" s="8" t="s">
        <v>1078</v>
      </c>
      <c r="C44" s="8" t="s">
        <v>3385</v>
      </c>
      <c r="D44" s="8" t="s">
        <v>3347</v>
      </c>
      <c r="E44" s="8"/>
      <c r="F44" s="9" t="s">
        <v>458</v>
      </c>
      <c r="G44" s="8" t="s">
        <v>457</v>
      </c>
    </row>
    <row r="45" spans="1:7" ht="15" customHeight="1" x14ac:dyDescent="0.25">
      <c r="A45" s="9" t="s">
        <v>265</v>
      </c>
      <c r="B45" s="8" t="s">
        <v>1079</v>
      </c>
      <c r="C45" s="8" t="s">
        <v>3386</v>
      </c>
      <c r="D45" s="8" t="s">
        <v>3347</v>
      </c>
      <c r="E45" s="8"/>
      <c r="F45" s="9" t="s">
        <v>458</v>
      </c>
      <c r="G45" s="8" t="s">
        <v>457</v>
      </c>
    </row>
    <row r="46" spans="1:7" ht="15" customHeight="1" x14ac:dyDescent="0.25">
      <c r="A46" s="9" t="s">
        <v>266</v>
      </c>
      <c r="B46" s="8" t="s">
        <v>1080</v>
      </c>
      <c r="C46" s="8" t="s">
        <v>3387</v>
      </c>
      <c r="D46" s="8" t="s">
        <v>3347</v>
      </c>
      <c r="E46" s="8"/>
      <c r="F46" s="9" t="s">
        <v>458</v>
      </c>
      <c r="G46" s="8" t="s">
        <v>457</v>
      </c>
    </row>
    <row r="47" spans="1:7" ht="15" customHeight="1" x14ac:dyDescent="0.25">
      <c r="A47" s="9" t="s">
        <v>267</v>
      </c>
      <c r="B47" s="8" t="s">
        <v>1081</v>
      </c>
      <c r="C47" s="8" t="s">
        <v>3388</v>
      </c>
      <c r="D47" s="8" t="s">
        <v>3347</v>
      </c>
      <c r="E47" s="8"/>
      <c r="F47" s="9" t="s">
        <v>458</v>
      </c>
      <c r="G47" s="8" t="s">
        <v>457</v>
      </c>
    </row>
    <row r="48" spans="1:7" ht="15" customHeight="1" x14ac:dyDescent="0.25">
      <c r="A48" s="9" t="s">
        <v>268</v>
      </c>
      <c r="B48" s="8" t="s">
        <v>1082</v>
      </c>
      <c r="C48" s="8" t="s">
        <v>3389</v>
      </c>
      <c r="D48" s="8" t="s">
        <v>5529</v>
      </c>
      <c r="E48" s="8" t="s">
        <v>5528</v>
      </c>
      <c r="F48" s="9" t="s">
        <v>441</v>
      </c>
      <c r="G48" s="8" t="s">
        <v>442</v>
      </c>
    </row>
    <row r="49" spans="1:7" ht="15" customHeight="1" x14ac:dyDescent="0.25">
      <c r="A49" s="9" t="s">
        <v>269</v>
      </c>
      <c r="B49" s="8" t="s">
        <v>1083</v>
      </c>
      <c r="C49" s="8" t="s">
        <v>3390</v>
      </c>
      <c r="D49" s="8" t="s">
        <v>3347</v>
      </c>
      <c r="E49" s="8"/>
      <c r="F49" s="9" t="s">
        <v>458</v>
      </c>
      <c r="G49" s="8" t="s">
        <v>457</v>
      </c>
    </row>
    <row r="50" spans="1:7" ht="15" customHeight="1" x14ac:dyDescent="0.25">
      <c r="A50" s="9" t="s">
        <v>270</v>
      </c>
      <c r="B50" s="8" t="s">
        <v>1084</v>
      </c>
      <c r="C50" s="8" t="s">
        <v>3391</v>
      </c>
      <c r="D50" s="8" t="s">
        <v>3392</v>
      </c>
      <c r="E50" s="8" t="s">
        <v>3337</v>
      </c>
      <c r="F50" s="9" t="s">
        <v>441</v>
      </c>
      <c r="G50" s="8" t="s">
        <v>442</v>
      </c>
    </row>
    <row r="51" spans="1:7" ht="15" customHeight="1" x14ac:dyDescent="0.25">
      <c r="A51" s="9" t="s">
        <v>271</v>
      </c>
      <c r="B51" s="8" t="s">
        <v>1085</v>
      </c>
      <c r="C51" s="8" t="s">
        <v>3393</v>
      </c>
      <c r="D51" s="8" t="s">
        <v>3347</v>
      </c>
      <c r="E51" s="8"/>
      <c r="F51" s="9" t="s">
        <v>458</v>
      </c>
      <c r="G51" s="8" t="s">
        <v>457</v>
      </c>
    </row>
    <row r="52" spans="1:7" ht="15" customHeight="1" x14ac:dyDescent="0.25">
      <c r="A52" s="9" t="s">
        <v>272</v>
      </c>
      <c r="B52" s="8" t="s">
        <v>1086</v>
      </c>
      <c r="C52" s="8" t="s">
        <v>3394</v>
      </c>
      <c r="D52" s="8" t="s">
        <v>3347</v>
      </c>
      <c r="E52" s="8"/>
      <c r="F52" s="9" t="s">
        <v>458</v>
      </c>
      <c r="G52" s="8" t="s">
        <v>457</v>
      </c>
    </row>
    <row r="53" spans="1:7" ht="15" customHeight="1" x14ac:dyDescent="0.25">
      <c r="A53" s="9" t="s">
        <v>273</v>
      </c>
      <c r="B53" s="8" t="s">
        <v>1087</v>
      </c>
      <c r="C53" s="8" t="s">
        <v>4077</v>
      </c>
      <c r="D53" s="8" t="s">
        <v>5395</v>
      </c>
      <c r="E53" s="8"/>
      <c r="F53" s="9" t="s">
        <v>441</v>
      </c>
      <c r="G53" s="8" t="s">
        <v>442</v>
      </c>
    </row>
    <row r="54" spans="1:7" ht="15" customHeight="1" x14ac:dyDescent="0.25">
      <c r="A54" s="9" t="s">
        <v>274</v>
      </c>
      <c r="B54" s="8" t="s">
        <v>1088</v>
      </c>
      <c r="C54" s="8" t="s">
        <v>3395</v>
      </c>
      <c r="D54" s="8" t="s">
        <v>3347</v>
      </c>
      <c r="E54" s="8"/>
      <c r="F54" s="9" t="s">
        <v>458</v>
      </c>
      <c r="G54" s="8" t="s">
        <v>457</v>
      </c>
    </row>
    <row r="55" spans="1:7" ht="15" customHeight="1" x14ac:dyDescent="0.25">
      <c r="A55" s="9" t="s">
        <v>275</v>
      </c>
      <c r="B55" s="8" t="s">
        <v>1065</v>
      </c>
      <c r="C55" s="8" t="s">
        <v>5507</v>
      </c>
      <c r="D55" s="8" t="s">
        <v>5293</v>
      </c>
      <c r="E55" s="8" t="s">
        <v>5488</v>
      </c>
      <c r="F55" s="9" t="s">
        <v>441</v>
      </c>
      <c r="G55" s="8" t="s">
        <v>442</v>
      </c>
    </row>
    <row r="56" spans="1:7" ht="15" customHeight="1" x14ac:dyDescent="0.25">
      <c r="A56" s="9" t="s">
        <v>276</v>
      </c>
      <c r="B56" s="8" t="s">
        <v>1517</v>
      </c>
      <c r="C56" s="8" t="s">
        <v>3397</v>
      </c>
      <c r="D56" s="8" t="s">
        <v>4209</v>
      </c>
      <c r="E56" s="8" t="s">
        <v>4210</v>
      </c>
      <c r="F56" s="9" t="s">
        <v>5418</v>
      </c>
      <c r="G56" s="8" t="s">
        <v>457</v>
      </c>
    </row>
    <row r="57" spans="1:7" ht="15" customHeight="1" x14ac:dyDescent="0.25">
      <c r="A57" s="9" t="s">
        <v>277</v>
      </c>
      <c r="B57" s="8" t="s">
        <v>1093</v>
      </c>
      <c r="C57" s="8" t="s">
        <v>5032</v>
      </c>
      <c r="D57" s="8" t="s">
        <v>5277</v>
      </c>
      <c r="E57" s="8" t="s">
        <v>4211</v>
      </c>
      <c r="F57" s="9" t="s">
        <v>441</v>
      </c>
      <c r="G57" s="8" t="s">
        <v>442</v>
      </c>
    </row>
    <row r="58" spans="1:7" ht="15" customHeight="1" x14ac:dyDescent="0.25">
      <c r="A58" s="9" t="s">
        <v>278</v>
      </c>
      <c r="B58" s="8" t="s">
        <v>1095</v>
      </c>
      <c r="C58" s="8" t="s">
        <v>3398</v>
      </c>
      <c r="D58" s="8" t="s">
        <v>3347</v>
      </c>
      <c r="E58" s="8"/>
      <c r="F58" s="9" t="s">
        <v>459</v>
      </c>
      <c r="G58" s="8" t="s">
        <v>457</v>
      </c>
    </row>
    <row r="59" spans="1:7" ht="15" customHeight="1" x14ac:dyDescent="0.25">
      <c r="A59" s="9" t="s">
        <v>279</v>
      </c>
      <c r="B59" s="8" t="s">
        <v>4939</v>
      </c>
      <c r="C59" s="8" t="s">
        <v>3399</v>
      </c>
      <c r="D59" s="8" t="s">
        <v>5478</v>
      </c>
      <c r="E59" s="8"/>
      <c r="F59" s="9" t="s">
        <v>441</v>
      </c>
      <c r="G59" s="8" t="s">
        <v>442</v>
      </c>
    </row>
    <row r="60" spans="1:7" ht="15" customHeight="1" x14ac:dyDescent="0.25">
      <c r="A60" s="9" t="s">
        <v>280</v>
      </c>
      <c r="B60" s="8" t="s">
        <v>1094</v>
      </c>
      <c r="C60" s="8" t="s">
        <v>3400</v>
      </c>
      <c r="D60" s="8" t="s">
        <v>3347</v>
      </c>
      <c r="E60" s="8"/>
      <c r="F60" s="9" t="s">
        <v>456</v>
      </c>
      <c r="G60" s="8" t="s">
        <v>457</v>
      </c>
    </row>
    <row r="61" spans="1:7" ht="15" customHeight="1" x14ac:dyDescent="0.25">
      <c r="A61" s="9" t="s">
        <v>281</v>
      </c>
      <c r="B61" s="8" t="s">
        <v>1096</v>
      </c>
      <c r="C61" s="8" t="s">
        <v>3401</v>
      </c>
      <c r="D61" s="8" t="s">
        <v>3347</v>
      </c>
      <c r="E61" s="8"/>
      <c r="F61" s="9" t="s">
        <v>456</v>
      </c>
      <c r="G61" s="8" t="s">
        <v>457</v>
      </c>
    </row>
    <row r="62" spans="1:7" ht="15" customHeight="1" x14ac:dyDescent="0.25">
      <c r="A62" s="9" t="s">
        <v>282</v>
      </c>
      <c r="B62" s="8" t="s">
        <v>1097</v>
      </c>
      <c r="C62" s="8" t="s">
        <v>3402</v>
      </c>
      <c r="D62" s="8" t="s">
        <v>3347</v>
      </c>
      <c r="E62" s="8"/>
      <c r="F62" s="9" t="s">
        <v>456</v>
      </c>
      <c r="G62" s="8" t="s">
        <v>457</v>
      </c>
    </row>
    <row r="63" spans="1:7" ht="15" customHeight="1" x14ac:dyDescent="0.25">
      <c r="A63" s="9" t="s">
        <v>283</v>
      </c>
      <c r="B63" s="8" t="s">
        <v>1098</v>
      </c>
      <c r="C63" s="8" t="s">
        <v>3403</v>
      </c>
      <c r="D63" s="8" t="s">
        <v>3347</v>
      </c>
      <c r="E63" s="8"/>
      <c r="F63" s="9" t="s">
        <v>456</v>
      </c>
      <c r="G63" s="8" t="s">
        <v>457</v>
      </c>
    </row>
    <row r="64" spans="1:7" ht="15" customHeight="1" x14ac:dyDescent="0.25">
      <c r="A64" s="9" t="s">
        <v>284</v>
      </c>
      <c r="B64" s="8" t="s">
        <v>1099</v>
      </c>
      <c r="C64" s="8" t="s">
        <v>3404</v>
      </c>
      <c r="D64" s="8" t="s">
        <v>3347</v>
      </c>
      <c r="E64" s="8"/>
      <c r="F64" s="9" t="s">
        <v>456</v>
      </c>
      <c r="G64" s="8" t="s">
        <v>457</v>
      </c>
    </row>
    <row r="65" spans="1:7" ht="15" customHeight="1" x14ac:dyDescent="0.25">
      <c r="A65" s="9" t="s">
        <v>285</v>
      </c>
      <c r="B65" s="8" t="s">
        <v>1100</v>
      </c>
      <c r="C65" s="8" t="s">
        <v>3405</v>
      </c>
      <c r="D65" s="8" t="s">
        <v>3347</v>
      </c>
      <c r="E65" s="8"/>
      <c r="F65" s="9" t="s">
        <v>456</v>
      </c>
      <c r="G65" s="8" t="s">
        <v>457</v>
      </c>
    </row>
    <row r="66" spans="1:7" ht="15" customHeight="1" x14ac:dyDescent="0.25">
      <c r="A66" s="9" t="s">
        <v>286</v>
      </c>
      <c r="B66" s="8" t="s">
        <v>5420</v>
      </c>
      <c r="C66" s="8" t="s">
        <v>3406</v>
      </c>
      <c r="D66" s="8" t="s">
        <v>3347</v>
      </c>
      <c r="E66" s="8"/>
      <c r="F66" s="9" t="s">
        <v>441</v>
      </c>
      <c r="G66" s="8" t="s">
        <v>442</v>
      </c>
    </row>
    <row r="67" spans="1:7" ht="15" customHeight="1" x14ac:dyDescent="0.25">
      <c r="A67" s="9" t="s">
        <v>287</v>
      </c>
      <c r="B67" s="8" t="s">
        <v>1101</v>
      </c>
      <c r="C67" s="8" t="s">
        <v>3407</v>
      </c>
      <c r="D67" s="8" t="s">
        <v>3347</v>
      </c>
      <c r="E67" s="8"/>
      <c r="F67" s="9" t="s">
        <v>1089</v>
      </c>
      <c r="G67" s="8" t="s">
        <v>457</v>
      </c>
    </row>
    <row r="68" spans="1:7" ht="15" customHeight="1" x14ac:dyDescent="0.25">
      <c r="A68" s="9" t="s">
        <v>288</v>
      </c>
      <c r="B68" s="8" t="s">
        <v>1429</v>
      </c>
      <c r="C68" s="8" t="s">
        <v>3408</v>
      </c>
      <c r="D68" s="8" t="s">
        <v>3347</v>
      </c>
      <c r="E68" s="8"/>
      <c r="F68" s="9" t="s">
        <v>456</v>
      </c>
      <c r="G68" s="8" t="s">
        <v>457</v>
      </c>
    </row>
    <row r="69" spans="1:7" ht="15" customHeight="1" x14ac:dyDescent="0.25">
      <c r="A69" s="9" t="s">
        <v>289</v>
      </c>
      <c r="B69" s="8" t="s">
        <v>1102</v>
      </c>
      <c r="C69" s="8" t="s">
        <v>3409</v>
      </c>
      <c r="D69" s="8" t="s">
        <v>3347</v>
      </c>
      <c r="E69" s="8"/>
      <c r="F69" s="9" t="s">
        <v>1089</v>
      </c>
      <c r="G69" s="8" t="s">
        <v>457</v>
      </c>
    </row>
    <row r="70" spans="1:7" ht="15" customHeight="1" x14ac:dyDescent="0.25">
      <c r="A70" s="9" t="s">
        <v>290</v>
      </c>
      <c r="B70" s="8" t="s">
        <v>1103</v>
      </c>
      <c r="C70" s="8" t="s">
        <v>3410</v>
      </c>
      <c r="D70" s="8" t="s">
        <v>3347</v>
      </c>
      <c r="E70" s="8"/>
      <c r="F70" s="9" t="s">
        <v>1089</v>
      </c>
      <c r="G70" s="8" t="s">
        <v>457</v>
      </c>
    </row>
    <row r="71" spans="1:7" ht="15" customHeight="1" x14ac:dyDescent="0.25">
      <c r="A71" s="9" t="s">
        <v>291</v>
      </c>
      <c r="B71" s="8" t="s">
        <v>5424</v>
      </c>
      <c r="C71" s="8" t="s">
        <v>3411</v>
      </c>
      <c r="D71" s="8" t="s">
        <v>3347</v>
      </c>
      <c r="E71" s="8" t="s">
        <v>5423</v>
      </c>
      <c r="F71" s="9" t="s">
        <v>441</v>
      </c>
      <c r="G71" s="8" t="s">
        <v>442</v>
      </c>
    </row>
    <row r="72" spans="1:7" ht="15" customHeight="1" x14ac:dyDescent="0.25">
      <c r="A72" s="9" t="s">
        <v>292</v>
      </c>
      <c r="B72" s="8" t="s">
        <v>5426</v>
      </c>
      <c r="C72" s="8" t="s">
        <v>4061</v>
      </c>
      <c r="D72" s="8" t="s">
        <v>4055</v>
      </c>
      <c r="E72" s="8" t="s">
        <v>5425</v>
      </c>
      <c r="F72" s="9" t="s">
        <v>441</v>
      </c>
      <c r="G72" s="8" t="s">
        <v>442</v>
      </c>
    </row>
    <row r="73" spans="1:7" ht="15" customHeight="1" x14ac:dyDescent="0.25">
      <c r="A73" s="9" t="s">
        <v>293</v>
      </c>
      <c r="B73" s="8" t="s">
        <v>5441</v>
      </c>
      <c r="C73" s="8" t="s">
        <v>3412</v>
      </c>
      <c r="D73" s="8" t="s">
        <v>3347</v>
      </c>
      <c r="E73" s="8" t="s">
        <v>5431</v>
      </c>
      <c r="F73" s="9" t="s">
        <v>441</v>
      </c>
      <c r="G73" s="8" t="s">
        <v>442</v>
      </c>
    </row>
    <row r="74" spans="1:7" ht="15" customHeight="1" x14ac:dyDescent="0.25">
      <c r="A74" s="9" t="s">
        <v>294</v>
      </c>
      <c r="B74" s="8" t="s">
        <v>5427</v>
      </c>
      <c r="C74" s="8" t="s">
        <v>4047</v>
      </c>
      <c r="D74" s="8" t="s">
        <v>3347</v>
      </c>
      <c r="E74" s="8" t="s">
        <v>5429</v>
      </c>
      <c r="F74" s="9" t="s">
        <v>441</v>
      </c>
      <c r="G74" s="8" t="s">
        <v>442</v>
      </c>
    </row>
    <row r="75" spans="1:7" ht="15" customHeight="1" x14ac:dyDescent="0.25">
      <c r="A75" s="9" t="s">
        <v>295</v>
      </c>
      <c r="B75" s="8" t="s">
        <v>5440</v>
      </c>
      <c r="C75" s="8" t="s">
        <v>4062</v>
      </c>
      <c r="D75" s="8" t="s">
        <v>4055</v>
      </c>
      <c r="E75" s="8" t="s">
        <v>5428</v>
      </c>
      <c r="F75" s="9" t="s">
        <v>441</v>
      </c>
      <c r="G75" s="8" t="s">
        <v>442</v>
      </c>
    </row>
    <row r="76" spans="1:7" ht="15" customHeight="1" x14ac:dyDescent="0.25">
      <c r="A76" s="9" t="s">
        <v>296</v>
      </c>
      <c r="B76" s="8" t="s">
        <v>5439</v>
      </c>
      <c r="C76" s="8" t="s">
        <v>4054</v>
      </c>
      <c r="D76" s="8" t="s">
        <v>4055</v>
      </c>
      <c r="E76" s="8" t="s">
        <v>5430</v>
      </c>
      <c r="F76" s="9" t="s">
        <v>441</v>
      </c>
      <c r="G76" s="8" t="s">
        <v>442</v>
      </c>
    </row>
    <row r="77" spans="1:7" ht="15" customHeight="1" x14ac:dyDescent="0.25">
      <c r="A77" s="9" t="s">
        <v>297</v>
      </c>
      <c r="B77" s="8" t="s">
        <v>5438</v>
      </c>
      <c r="C77" s="8" t="s">
        <v>3413</v>
      </c>
      <c r="D77" s="8" t="s">
        <v>3347</v>
      </c>
      <c r="E77" s="8" t="s">
        <v>5421</v>
      </c>
      <c r="F77" s="9" t="s">
        <v>441</v>
      </c>
      <c r="G77" s="8" t="s">
        <v>442</v>
      </c>
    </row>
    <row r="78" spans="1:7" ht="15" customHeight="1" x14ac:dyDescent="0.25">
      <c r="A78" s="9" t="s">
        <v>298</v>
      </c>
      <c r="B78" s="8" t="s">
        <v>1104</v>
      </c>
      <c r="C78" s="8" t="s">
        <v>5034</v>
      </c>
      <c r="D78" s="8" t="s">
        <v>5396</v>
      </c>
      <c r="E78" s="8" t="s">
        <v>5002</v>
      </c>
      <c r="F78" s="9" t="s">
        <v>441</v>
      </c>
      <c r="G78" s="8" t="s">
        <v>442</v>
      </c>
    </row>
    <row r="79" spans="1:7" ht="15" customHeight="1" x14ac:dyDescent="0.25">
      <c r="A79" s="9" t="s">
        <v>299</v>
      </c>
      <c r="B79" s="8" t="s">
        <v>1105</v>
      </c>
      <c r="C79" s="8" t="s">
        <v>3414</v>
      </c>
      <c r="D79" s="8" t="s">
        <v>5067</v>
      </c>
      <c r="E79" s="8"/>
      <c r="F79" s="9" t="s">
        <v>456</v>
      </c>
      <c r="G79" s="8" t="s">
        <v>457</v>
      </c>
    </row>
    <row r="80" spans="1:7" ht="15" customHeight="1" x14ac:dyDescent="0.25">
      <c r="A80" s="9" t="s">
        <v>300</v>
      </c>
      <c r="B80" s="8" t="s">
        <v>1106</v>
      </c>
      <c r="C80" s="8" t="s">
        <v>3415</v>
      </c>
      <c r="D80" s="8" t="s">
        <v>5308</v>
      </c>
      <c r="E80" s="8" t="s">
        <v>5123</v>
      </c>
      <c r="F80" s="9" t="s">
        <v>1089</v>
      </c>
      <c r="G80" s="8" t="s">
        <v>457</v>
      </c>
    </row>
    <row r="81" spans="1:8" ht="15" customHeight="1" x14ac:dyDescent="0.25">
      <c r="A81" s="9" t="s">
        <v>301</v>
      </c>
      <c r="B81" s="8" t="s">
        <v>1107</v>
      </c>
      <c r="C81" s="8" t="s">
        <v>3416</v>
      </c>
      <c r="D81" s="8" t="s">
        <v>3347</v>
      </c>
      <c r="E81" s="8"/>
      <c r="F81" s="9" t="s">
        <v>1089</v>
      </c>
      <c r="G81" s="8" t="s">
        <v>457</v>
      </c>
    </row>
    <row r="82" spans="1:8" ht="15" customHeight="1" x14ac:dyDescent="0.25">
      <c r="A82" s="9" t="s">
        <v>302</v>
      </c>
      <c r="B82" s="8" t="s">
        <v>1108</v>
      </c>
      <c r="C82" s="8" t="s">
        <v>3417</v>
      </c>
      <c r="D82" s="8" t="s">
        <v>3347</v>
      </c>
      <c r="E82" s="8"/>
      <c r="F82" s="9" t="s">
        <v>1089</v>
      </c>
      <c r="G82" s="8" t="s">
        <v>457</v>
      </c>
    </row>
    <row r="83" spans="1:8" ht="15" customHeight="1" x14ac:dyDescent="0.25">
      <c r="A83" s="9" t="s">
        <v>303</v>
      </c>
      <c r="B83" s="8" t="s">
        <v>1109</v>
      </c>
      <c r="C83" s="8" t="s">
        <v>3418</v>
      </c>
      <c r="D83" s="8" t="s">
        <v>3347</v>
      </c>
      <c r="E83" s="8"/>
      <c r="F83" s="9" t="s">
        <v>1089</v>
      </c>
      <c r="G83" s="8" t="s">
        <v>457</v>
      </c>
    </row>
    <row r="84" spans="1:8" ht="15" customHeight="1" x14ac:dyDescent="0.25">
      <c r="A84" s="9" t="s">
        <v>304</v>
      </c>
      <c r="B84" s="8" t="s">
        <v>1110</v>
      </c>
      <c r="C84" s="8" t="s">
        <v>3419</v>
      </c>
      <c r="D84" s="8" t="s">
        <v>3347</v>
      </c>
      <c r="E84" s="8"/>
      <c r="F84" s="9" t="s">
        <v>1089</v>
      </c>
      <c r="G84" s="8" t="s">
        <v>457</v>
      </c>
    </row>
    <row r="85" spans="1:8" ht="15" customHeight="1" x14ac:dyDescent="0.25">
      <c r="A85" s="9" t="s">
        <v>305</v>
      </c>
      <c r="B85" s="8" t="s">
        <v>1111</v>
      </c>
      <c r="C85" s="8" t="s">
        <v>3420</v>
      </c>
      <c r="D85" s="8" t="s">
        <v>3347</v>
      </c>
      <c r="E85" s="8"/>
      <c r="F85" s="9" t="s">
        <v>1089</v>
      </c>
      <c r="G85" s="8" t="s">
        <v>457</v>
      </c>
    </row>
    <row r="86" spans="1:8" ht="15" customHeight="1" x14ac:dyDescent="0.25">
      <c r="A86" s="9" t="s">
        <v>306</v>
      </c>
      <c r="B86" s="8" t="s">
        <v>1112</v>
      </c>
      <c r="C86" s="8" t="s">
        <v>3421</v>
      </c>
      <c r="D86" s="8" t="s">
        <v>5309</v>
      </c>
      <c r="E86" s="8" t="s">
        <v>4016</v>
      </c>
      <c r="F86" s="9" t="s">
        <v>1089</v>
      </c>
      <c r="G86" s="8" t="s">
        <v>457</v>
      </c>
    </row>
    <row r="87" spans="1:8" ht="15" customHeight="1" x14ac:dyDescent="0.25">
      <c r="A87" s="9" t="s">
        <v>307</v>
      </c>
      <c r="B87" s="8" t="s">
        <v>1113</v>
      </c>
      <c r="C87" s="8" t="s">
        <v>3422</v>
      </c>
      <c r="D87" s="8" t="s">
        <v>3347</v>
      </c>
      <c r="E87" s="8"/>
      <c r="F87" s="9" t="s">
        <v>1089</v>
      </c>
      <c r="G87" s="8" t="s">
        <v>457</v>
      </c>
    </row>
    <row r="88" spans="1:8" ht="15" customHeight="1" x14ac:dyDescent="0.25">
      <c r="A88" s="9" t="s">
        <v>308</v>
      </c>
      <c r="B88" s="8" t="s">
        <v>1114</v>
      </c>
      <c r="C88" s="8" t="s">
        <v>3423</v>
      </c>
      <c r="D88" s="8" t="s">
        <v>3347</v>
      </c>
      <c r="E88" s="8"/>
      <c r="F88" s="9" t="s">
        <v>1089</v>
      </c>
      <c r="G88" s="8" t="s">
        <v>457</v>
      </c>
    </row>
    <row r="89" spans="1:8" ht="15" customHeight="1" x14ac:dyDescent="0.25">
      <c r="A89" s="9" t="s">
        <v>309</v>
      </c>
      <c r="B89" s="8" t="s">
        <v>1115</v>
      </c>
      <c r="C89" s="8" t="s">
        <v>3424</v>
      </c>
      <c r="D89" s="8" t="s">
        <v>5122</v>
      </c>
      <c r="E89" s="8" t="s">
        <v>5129</v>
      </c>
      <c r="F89" s="9" t="s">
        <v>1089</v>
      </c>
      <c r="G89" s="8" t="s">
        <v>457</v>
      </c>
    </row>
    <row r="90" spans="1:8" ht="15" customHeight="1" x14ac:dyDescent="0.25">
      <c r="A90" s="9" t="s">
        <v>310</v>
      </c>
      <c r="B90" s="8" t="s">
        <v>1116</v>
      </c>
      <c r="C90" s="8" t="s">
        <v>3425</v>
      </c>
      <c r="D90" s="8" t="s">
        <v>3347</v>
      </c>
      <c r="E90" s="8"/>
      <c r="F90" s="9" t="s">
        <v>1089</v>
      </c>
      <c r="G90" s="8" t="s">
        <v>457</v>
      </c>
    </row>
    <row r="91" spans="1:8" ht="15" customHeight="1" x14ac:dyDescent="0.25">
      <c r="A91" s="9" t="s">
        <v>311</v>
      </c>
      <c r="B91" s="8" t="s">
        <v>1117</v>
      </c>
      <c r="C91" s="8" t="s">
        <v>3426</v>
      </c>
      <c r="D91" s="8" t="s">
        <v>3347</v>
      </c>
      <c r="E91" s="8"/>
      <c r="F91" s="9" t="s">
        <v>1089</v>
      </c>
      <c r="G91" s="8" t="s">
        <v>457</v>
      </c>
    </row>
    <row r="92" spans="1:8" ht="15" customHeight="1" x14ac:dyDescent="0.25">
      <c r="A92" s="9" t="s">
        <v>312</v>
      </c>
      <c r="B92" s="8" t="s">
        <v>1118</v>
      </c>
      <c r="C92" s="8" t="s">
        <v>3427</v>
      </c>
      <c r="D92" s="8" t="s">
        <v>4025</v>
      </c>
      <c r="E92" s="8"/>
      <c r="F92" s="9" t="s">
        <v>1089</v>
      </c>
      <c r="G92" s="8" t="s">
        <v>457</v>
      </c>
    </row>
    <row r="93" spans="1:8" ht="15" customHeight="1" x14ac:dyDescent="0.25">
      <c r="A93" s="9" t="s">
        <v>313</v>
      </c>
      <c r="B93" s="8" t="s">
        <v>1119</v>
      </c>
      <c r="C93" s="8" t="s">
        <v>5646</v>
      </c>
      <c r="D93" s="8" t="s">
        <v>5647</v>
      </c>
      <c r="E93" s="8" t="s">
        <v>5648</v>
      </c>
      <c r="F93" s="9" t="s">
        <v>441</v>
      </c>
      <c r="G93" s="8" t="s">
        <v>442</v>
      </c>
    </row>
    <row r="94" spans="1:8" ht="15" customHeight="1" x14ac:dyDescent="0.25">
      <c r="A94" s="9" t="s">
        <v>314</v>
      </c>
      <c r="B94" s="8" t="s">
        <v>1120</v>
      </c>
      <c r="C94" s="8" t="s">
        <v>3428</v>
      </c>
      <c r="D94" s="8" t="s">
        <v>3347</v>
      </c>
      <c r="E94" s="8"/>
      <c r="F94" s="9" t="s">
        <v>458</v>
      </c>
      <c r="G94" s="8" t="s">
        <v>457</v>
      </c>
    </row>
    <row r="95" spans="1:8" ht="15" customHeight="1" x14ac:dyDescent="0.25">
      <c r="A95" s="9" t="s">
        <v>315</v>
      </c>
      <c r="B95" s="8" t="s">
        <v>5442</v>
      </c>
      <c r="C95" s="8" t="s">
        <v>3429</v>
      </c>
      <c r="D95" s="8" t="s">
        <v>3347</v>
      </c>
      <c r="E95" s="8" t="s">
        <v>5431</v>
      </c>
      <c r="F95" s="9" t="s">
        <v>441</v>
      </c>
      <c r="G95" s="8" t="s">
        <v>442</v>
      </c>
      <c r="H95" s="2"/>
    </row>
    <row r="96" spans="1:8" ht="15" customHeight="1" x14ac:dyDescent="0.25">
      <c r="A96" s="9" t="s">
        <v>316</v>
      </c>
      <c r="B96" s="8" t="s">
        <v>1121</v>
      </c>
      <c r="C96" s="8" t="s">
        <v>3430</v>
      </c>
      <c r="D96" s="8" t="s">
        <v>3347</v>
      </c>
      <c r="E96" s="8"/>
      <c r="F96" s="9" t="s">
        <v>458</v>
      </c>
      <c r="G96" s="8" t="s">
        <v>457</v>
      </c>
    </row>
    <row r="97" spans="1:7" ht="15" customHeight="1" x14ac:dyDescent="0.25">
      <c r="A97" s="9" t="s">
        <v>317</v>
      </c>
      <c r="B97" s="8" t="s">
        <v>1122</v>
      </c>
      <c r="C97" s="8" t="s">
        <v>3431</v>
      </c>
      <c r="D97" s="8" t="s">
        <v>3347</v>
      </c>
      <c r="E97" s="8"/>
      <c r="F97" s="9" t="s">
        <v>441</v>
      </c>
      <c r="G97" s="8" t="s">
        <v>442</v>
      </c>
    </row>
    <row r="98" spans="1:7" ht="15" customHeight="1" x14ac:dyDescent="0.25">
      <c r="A98" s="9" t="s">
        <v>318</v>
      </c>
      <c r="B98" s="8" t="s">
        <v>1123</v>
      </c>
      <c r="C98" s="8" t="s">
        <v>3432</v>
      </c>
      <c r="D98" s="8" t="s">
        <v>3347</v>
      </c>
      <c r="E98" s="8"/>
      <c r="F98" s="9" t="s">
        <v>441</v>
      </c>
      <c r="G98" s="8" t="s">
        <v>442</v>
      </c>
    </row>
    <row r="99" spans="1:7" ht="15" customHeight="1" x14ac:dyDescent="0.25">
      <c r="A99" s="9" t="s">
        <v>319</v>
      </c>
      <c r="B99" s="8" t="s">
        <v>5443</v>
      </c>
      <c r="C99" s="8" t="s">
        <v>4050</v>
      </c>
      <c r="D99" s="8" t="s">
        <v>4049</v>
      </c>
      <c r="E99" s="8" t="s">
        <v>5432</v>
      </c>
      <c r="F99" s="9" t="s">
        <v>441</v>
      </c>
      <c r="G99" s="8" t="s">
        <v>442</v>
      </c>
    </row>
    <row r="100" spans="1:7" ht="15" customHeight="1" x14ac:dyDescent="0.25">
      <c r="A100" s="9" t="s">
        <v>320</v>
      </c>
      <c r="B100" s="8" t="s">
        <v>1124</v>
      </c>
      <c r="C100" s="8" t="s">
        <v>3433</v>
      </c>
      <c r="D100" s="8" t="s">
        <v>3347</v>
      </c>
      <c r="E100" s="8"/>
      <c r="F100" s="9" t="s">
        <v>5418</v>
      </c>
      <c r="G100" s="8" t="s">
        <v>457</v>
      </c>
    </row>
    <row r="101" spans="1:7" ht="15" customHeight="1" x14ac:dyDescent="0.25">
      <c r="A101" s="9" t="s">
        <v>321</v>
      </c>
      <c r="B101" s="8" t="s">
        <v>1125</v>
      </c>
      <c r="C101" s="8" t="s">
        <v>3434</v>
      </c>
      <c r="D101" s="8" t="s">
        <v>3347</v>
      </c>
      <c r="E101" s="8"/>
      <c r="F101" s="9" t="s">
        <v>458</v>
      </c>
      <c r="G101" s="8" t="s">
        <v>457</v>
      </c>
    </row>
    <row r="102" spans="1:7" ht="15" customHeight="1" x14ac:dyDescent="0.25">
      <c r="A102" s="9" t="s">
        <v>322</v>
      </c>
      <c r="B102" s="8" t="s">
        <v>1126</v>
      </c>
      <c r="C102" s="8" t="s">
        <v>3435</v>
      </c>
      <c r="D102" s="8" t="s">
        <v>3347</v>
      </c>
      <c r="E102" s="8"/>
      <c r="F102" s="9" t="s">
        <v>458</v>
      </c>
      <c r="G102" s="8" t="s">
        <v>457</v>
      </c>
    </row>
    <row r="103" spans="1:7" ht="15" customHeight="1" x14ac:dyDescent="0.25">
      <c r="A103" s="9" t="s">
        <v>323</v>
      </c>
      <c r="B103" s="8" t="s">
        <v>1081</v>
      </c>
      <c r="C103" s="8" t="s">
        <v>3436</v>
      </c>
      <c r="D103" s="8" t="s">
        <v>3347</v>
      </c>
      <c r="E103" s="8"/>
      <c r="F103" s="9" t="s">
        <v>458</v>
      </c>
      <c r="G103" s="8" t="s">
        <v>457</v>
      </c>
    </row>
    <row r="104" spans="1:7" ht="15" customHeight="1" x14ac:dyDescent="0.25">
      <c r="A104" s="9" t="s">
        <v>324</v>
      </c>
      <c r="B104" s="8" t="s">
        <v>1129</v>
      </c>
      <c r="C104" s="8" t="s">
        <v>4881</v>
      </c>
      <c r="D104" s="8" t="s">
        <v>5332</v>
      </c>
      <c r="E104" s="8"/>
      <c r="F104" s="9" t="s">
        <v>441</v>
      </c>
      <c r="G104" s="8" t="s">
        <v>442</v>
      </c>
    </row>
    <row r="105" spans="1:7" ht="15" customHeight="1" x14ac:dyDescent="0.25">
      <c r="A105" s="9" t="s">
        <v>325</v>
      </c>
      <c r="B105" s="8" t="s">
        <v>1186</v>
      </c>
      <c r="C105" s="8" t="s">
        <v>1185</v>
      </c>
      <c r="D105" s="8" t="s">
        <v>3347</v>
      </c>
      <c r="E105" s="8"/>
      <c r="F105" s="9" t="s">
        <v>456</v>
      </c>
      <c r="G105" s="8" t="s">
        <v>457</v>
      </c>
    </row>
    <row r="106" spans="1:7" ht="15" customHeight="1" x14ac:dyDescent="0.25">
      <c r="A106" s="9" t="s">
        <v>326</v>
      </c>
      <c r="B106" s="8" t="s">
        <v>1130</v>
      </c>
      <c r="C106" s="8" t="s">
        <v>4875</v>
      </c>
      <c r="D106" s="8" t="s">
        <v>5258</v>
      </c>
      <c r="E106" s="8"/>
      <c r="F106" s="9" t="s">
        <v>1089</v>
      </c>
      <c r="G106" s="8" t="s">
        <v>457</v>
      </c>
    </row>
    <row r="107" spans="1:7" ht="15" customHeight="1" x14ac:dyDescent="0.25">
      <c r="A107" s="9" t="s">
        <v>327</v>
      </c>
      <c r="B107" s="8" t="s">
        <v>1131</v>
      </c>
      <c r="C107" s="8" t="s">
        <v>3437</v>
      </c>
      <c r="D107" s="8" t="s">
        <v>3347</v>
      </c>
      <c r="E107" s="8"/>
      <c r="F107" s="9" t="s">
        <v>1089</v>
      </c>
      <c r="G107" s="8" t="s">
        <v>457</v>
      </c>
    </row>
    <row r="108" spans="1:7" ht="15" customHeight="1" x14ac:dyDescent="0.25">
      <c r="A108" s="9" t="s">
        <v>328</v>
      </c>
      <c r="B108" s="8" t="s">
        <v>1132</v>
      </c>
      <c r="C108" s="8" t="s">
        <v>3438</v>
      </c>
      <c r="D108" s="8" t="s">
        <v>5124</v>
      </c>
      <c r="E108" s="8" t="s">
        <v>5130</v>
      </c>
      <c r="F108" s="9" t="s">
        <v>1089</v>
      </c>
      <c r="G108" s="8" t="s">
        <v>457</v>
      </c>
    </row>
    <row r="109" spans="1:7" ht="15" customHeight="1" x14ac:dyDescent="0.25">
      <c r="A109" s="9" t="s">
        <v>329</v>
      </c>
      <c r="B109" s="8" t="s">
        <v>1133</v>
      </c>
      <c r="C109" s="8" t="s">
        <v>3439</v>
      </c>
      <c r="D109" s="8" t="s">
        <v>3347</v>
      </c>
      <c r="E109" s="8"/>
      <c r="F109" s="9" t="s">
        <v>1089</v>
      </c>
      <c r="G109" s="8" t="s">
        <v>457</v>
      </c>
    </row>
    <row r="110" spans="1:7" ht="15" customHeight="1" x14ac:dyDescent="0.25">
      <c r="A110" s="9" t="s">
        <v>330</v>
      </c>
      <c r="B110" s="8" t="s">
        <v>1134</v>
      </c>
      <c r="C110" s="8" t="s">
        <v>3440</v>
      </c>
      <c r="D110" s="8" t="s">
        <v>3347</v>
      </c>
      <c r="E110" s="8"/>
      <c r="F110" s="9" t="s">
        <v>1089</v>
      </c>
      <c r="G110" s="8" t="s">
        <v>457</v>
      </c>
    </row>
    <row r="111" spans="1:7" ht="15" customHeight="1" x14ac:dyDescent="0.25">
      <c r="A111" s="9" t="s">
        <v>331</v>
      </c>
      <c r="B111" s="8" t="s">
        <v>1135</v>
      </c>
      <c r="C111" s="8" t="s">
        <v>3441</v>
      </c>
      <c r="D111" s="8" t="s">
        <v>3347</v>
      </c>
      <c r="E111" s="8"/>
      <c r="F111" s="9" t="s">
        <v>1089</v>
      </c>
      <c r="G111" s="8" t="s">
        <v>457</v>
      </c>
    </row>
    <row r="112" spans="1:7" ht="15" customHeight="1" x14ac:dyDescent="0.25">
      <c r="A112" s="9" t="s">
        <v>332</v>
      </c>
      <c r="B112" s="8" t="s">
        <v>1136</v>
      </c>
      <c r="C112" s="8" t="s">
        <v>3442</v>
      </c>
      <c r="D112" s="8" t="s">
        <v>3347</v>
      </c>
      <c r="E112" s="8"/>
      <c r="F112" s="9" t="s">
        <v>1089</v>
      </c>
      <c r="G112" s="8" t="s">
        <v>457</v>
      </c>
    </row>
    <row r="113" spans="1:7" ht="15" customHeight="1" x14ac:dyDescent="0.25">
      <c r="A113" s="9" t="s">
        <v>333</v>
      </c>
      <c r="B113" s="8" t="s">
        <v>1137</v>
      </c>
      <c r="C113" s="8" t="s">
        <v>4876</v>
      </c>
      <c r="D113" s="8" t="s">
        <v>5335</v>
      </c>
      <c r="E113" s="8"/>
      <c r="F113" s="9" t="s">
        <v>1089</v>
      </c>
      <c r="G113" s="8" t="s">
        <v>457</v>
      </c>
    </row>
    <row r="114" spans="1:7" ht="15" customHeight="1" x14ac:dyDescent="0.25">
      <c r="A114" s="9" t="s">
        <v>334</v>
      </c>
      <c r="B114" s="8" t="s">
        <v>1138</v>
      </c>
      <c r="C114" s="8" t="s">
        <v>3443</v>
      </c>
      <c r="D114" s="8" t="s">
        <v>3347</v>
      </c>
      <c r="E114" s="8"/>
      <c r="F114" s="9" t="s">
        <v>1089</v>
      </c>
      <c r="G114" s="8" t="s">
        <v>457</v>
      </c>
    </row>
    <row r="115" spans="1:7" ht="15" customHeight="1" x14ac:dyDescent="0.25">
      <c r="A115" s="9" t="s">
        <v>335</v>
      </c>
      <c r="B115" s="8" t="s">
        <v>1139</v>
      </c>
      <c r="C115" s="8" t="s">
        <v>3444</v>
      </c>
      <c r="D115" s="8" t="s">
        <v>3347</v>
      </c>
      <c r="E115" s="8"/>
      <c r="F115" s="9" t="s">
        <v>1089</v>
      </c>
      <c r="G115" s="8" t="s">
        <v>457</v>
      </c>
    </row>
    <row r="116" spans="1:7" ht="15" customHeight="1" x14ac:dyDescent="0.25">
      <c r="A116" s="9" t="s">
        <v>336</v>
      </c>
      <c r="B116" s="8" t="s">
        <v>1140</v>
      </c>
      <c r="C116" s="8" t="s">
        <v>3445</v>
      </c>
      <c r="D116" s="8" t="s">
        <v>3347</v>
      </c>
      <c r="E116" s="8"/>
      <c r="F116" s="9" t="s">
        <v>1089</v>
      </c>
      <c r="G116" s="8" t="s">
        <v>457</v>
      </c>
    </row>
    <row r="117" spans="1:7" ht="15" customHeight="1" x14ac:dyDescent="0.25">
      <c r="A117" s="9" t="s">
        <v>337</v>
      </c>
      <c r="B117" s="8" t="s">
        <v>1141</v>
      </c>
      <c r="C117" s="8" t="s">
        <v>4877</v>
      </c>
      <c r="D117" s="8" t="s">
        <v>5335</v>
      </c>
      <c r="E117" s="8"/>
      <c r="F117" s="9" t="s">
        <v>1089</v>
      </c>
      <c r="G117" s="8" t="s">
        <v>457</v>
      </c>
    </row>
    <row r="118" spans="1:7" ht="15" customHeight="1" x14ac:dyDescent="0.25">
      <c r="A118" s="9" t="s">
        <v>338</v>
      </c>
      <c r="B118" s="8" t="s">
        <v>1142</v>
      </c>
      <c r="C118" s="8" t="s">
        <v>3446</v>
      </c>
      <c r="D118" s="8" t="s">
        <v>3347</v>
      </c>
      <c r="E118" s="8"/>
      <c r="F118" s="9" t="s">
        <v>1089</v>
      </c>
      <c r="G118" s="8" t="s">
        <v>457</v>
      </c>
    </row>
    <row r="119" spans="1:7" ht="15" customHeight="1" x14ac:dyDescent="0.25">
      <c r="A119" s="9" t="s">
        <v>339</v>
      </c>
      <c r="B119" s="8" t="s">
        <v>1143</v>
      </c>
      <c r="C119" s="8" t="s">
        <v>3447</v>
      </c>
      <c r="D119" s="8" t="s">
        <v>3347</v>
      </c>
      <c r="E119" s="8"/>
      <c r="F119" s="9" t="s">
        <v>1089</v>
      </c>
      <c r="G119" s="8" t="s">
        <v>457</v>
      </c>
    </row>
    <row r="120" spans="1:7" ht="15" customHeight="1" x14ac:dyDescent="0.25">
      <c r="A120" s="9" t="s">
        <v>340</v>
      </c>
      <c r="B120" s="8" t="s">
        <v>1144</v>
      </c>
      <c r="C120" s="8" t="s">
        <v>3448</v>
      </c>
      <c r="D120" s="8" t="s">
        <v>3347</v>
      </c>
      <c r="E120" s="8"/>
      <c r="F120" s="9" t="s">
        <v>1089</v>
      </c>
      <c r="G120" s="8" t="s">
        <v>457</v>
      </c>
    </row>
    <row r="121" spans="1:7" ht="15" customHeight="1" x14ac:dyDescent="0.25">
      <c r="A121" s="9" t="s">
        <v>341</v>
      </c>
      <c r="B121" s="8" t="s">
        <v>1145</v>
      </c>
      <c r="C121" s="8" t="s">
        <v>3449</v>
      </c>
      <c r="D121" s="8" t="s">
        <v>3347</v>
      </c>
      <c r="E121" s="8"/>
      <c r="F121" s="9" t="s">
        <v>1089</v>
      </c>
      <c r="G121" s="8" t="s">
        <v>457</v>
      </c>
    </row>
    <row r="122" spans="1:7" ht="15" customHeight="1" x14ac:dyDescent="0.25">
      <c r="A122" s="9" t="s">
        <v>342</v>
      </c>
      <c r="B122" s="8" t="s">
        <v>1146</v>
      </c>
      <c r="C122" s="8" t="s">
        <v>3450</v>
      </c>
      <c r="D122" s="8" t="s">
        <v>3347</v>
      </c>
      <c r="E122" s="8"/>
      <c r="F122" s="9" t="s">
        <v>1089</v>
      </c>
      <c r="G122" s="8" t="s">
        <v>457</v>
      </c>
    </row>
    <row r="123" spans="1:7" ht="15" customHeight="1" x14ac:dyDescent="0.25">
      <c r="A123" s="9" t="s">
        <v>343</v>
      </c>
      <c r="B123" s="8" t="s">
        <v>1147</v>
      </c>
      <c r="C123" s="8" t="s">
        <v>3451</v>
      </c>
      <c r="D123" s="8" t="s">
        <v>3347</v>
      </c>
      <c r="E123" s="8"/>
      <c r="F123" s="9" t="s">
        <v>1089</v>
      </c>
      <c r="G123" s="8" t="s">
        <v>457</v>
      </c>
    </row>
    <row r="124" spans="1:7" ht="15" customHeight="1" x14ac:dyDescent="0.25">
      <c r="A124" s="9" t="s">
        <v>344</v>
      </c>
      <c r="B124" s="8" t="s">
        <v>1148</v>
      </c>
      <c r="C124" s="8" t="s">
        <v>3452</v>
      </c>
      <c r="D124" s="8" t="s">
        <v>3347</v>
      </c>
      <c r="E124" s="8"/>
      <c r="F124" s="9" t="s">
        <v>5418</v>
      </c>
      <c r="G124" s="8" t="s">
        <v>457</v>
      </c>
    </row>
    <row r="125" spans="1:7" ht="15" customHeight="1" x14ac:dyDescent="0.25">
      <c r="A125" s="9" t="s">
        <v>345</v>
      </c>
      <c r="B125" s="8" t="s">
        <v>1149</v>
      </c>
      <c r="C125" s="8" t="s">
        <v>3453</v>
      </c>
      <c r="D125" s="8" t="s">
        <v>3347</v>
      </c>
      <c r="E125" s="8"/>
      <c r="F125" s="9" t="s">
        <v>458</v>
      </c>
      <c r="G125" s="8" t="s">
        <v>457</v>
      </c>
    </row>
    <row r="126" spans="1:7" ht="15" customHeight="1" x14ac:dyDescent="0.25">
      <c r="A126" s="9" t="s">
        <v>346</v>
      </c>
      <c r="B126" s="10" t="s">
        <v>1150</v>
      </c>
      <c r="C126" s="8" t="s">
        <v>3454</v>
      </c>
      <c r="D126" s="8" t="s">
        <v>4909</v>
      </c>
      <c r="E126" s="8" t="s">
        <v>4910</v>
      </c>
      <c r="F126" s="9" t="s">
        <v>441</v>
      </c>
      <c r="G126" s="8" t="s">
        <v>442</v>
      </c>
    </row>
    <row r="127" spans="1:7" ht="15" customHeight="1" x14ac:dyDescent="0.25">
      <c r="A127" s="9" t="s">
        <v>347</v>
      </c>
      <c r="B127" s="8" t="s">
        <v>1151</v>
      </c>
      <c r="C127" s="8" t="s">
        <v>3455</v>
      </c>
      <c r="D127" s="8" t="s">
        <v>3347</v>
      </c>
      <c r="E127" s="8"/>
      <c r="F127" s="9" t="s">
        <v>1089</v>
      </c>
      <c r="G127" s="8" t="s">
        <v>457</v>
      </c>
    </row>
    <row r="128" spans="1:7" ht="15" customHeight="1" x14ac:dyDescent="0.25">
      <c r="A128" s="9" t="s">
        <v>348</v>
      </c>
      <c r="B128" s="8" t="s">
        <v>1152</v>
      </c>
      <c r="C128" s="8" t="s">
        <v>3456</v>
      </c>
      <c r="D128" s="8" t="s">
        <v>5141</v>
      </c>
      <c r="E128" s="8" t="s">
        <v>5142</v>
      </c>
      <c r="F128" s="9" t="s">
        <v>441</v>
      </c>
      <c r="G128" s="8" t="s">
        <v>442</v>
      </c>
    </row>
    <row r="129" spans="1:7" ht="15" customHeight="1" x14ac:dyDescent="0.25">
      <c r="A129" s="9" t="s">
        <v>349</v>
      </c>
      <c r="B129" s="8" t="s">
        <v>1153</v>
      </c>
      <c r="C129" s="8" t="s">
        <v>3457</v>
      </c>
      <c r="D129" s="8" t="s">
        <v>3347</v>
      </c>
      <c r="E129" s="8"/>
      <c r="F129" s="9" t="s">
        <v>458</v>
      </c>
      <c r="G129" s="8" t="s">
        <v>457</v>
      </c>
    </row>
    <row r="130" spans="1:7" ht="15" customHeight="1" x14ac:dyDescent="0.25">
      <c r="A130" s="9" t="s">
        <v>350</v>
      </c>
      <c r="B130" s="8" t="s">
        <v>1154</v>
      </c>
      <c r="C130" s="8" t="s">
        <v>3458</v>
      </c>
      <c r="D130" s="8" t="s">
        <v>3347</v>
      </c>
      <c r="E130" s="8"/>
      <c r="F130" s="9" t="s">
        <v>458</v>
      </c>
      <c r="G130" s="8" t="s">
        <v>457</v>
      </c>
    </row>
    <row r="131" spans="1:7" ht="15" customHeight="1" x14ac:dyDescent="0.25">
      <c r="A131" s="9" t="s">
        <v>351</v>
      </c>
      <c r="B131" s="8" t="s">
        <v>1155</v>
      </c>
      <c r="C131" s="8" t="s">
        <v>3459</v>
      </c>
      <c r="D131" s="8" t="s">
        <v>3347</v>
      </c>
      <c r="E131" s="8"/>
      <c r="F131" s="9" t="s">
        <v>458</v>
      </c>
      <c r="G131" s="8" t="s">
        <v>457</v>
      </c>
    </row>
    <row r="132" spans="1:7" ht="15" customHeight="1" x14ac:dyDescent="0.25">
      <c r="A132" s="9" t="s">
        <v>352</v>
      </c>
      <c r="B132" s="8" t="s">
        <v>1156</v>
      </c>
      <c r="C132" s="8" t="s">
        <v>3460</v>
      </c>
      <c r="D132" s="8" t="s">
        <v>3347</v>
      </c>
      <c r="E132" s="8"/>
      <c r="F132" s="9" t="s">
        <v>441</v>
      </c>
      <c r="G132" s="8" t="s">
        <v>442</v>
      </c>
    </row>
    <row r="133" spans="1:7" ht="15" customHeight="1" x14ac:dyDescent="0.25">
      <c r="A133" s="9" t="s">
        <v>353</v>
      </c>
      <c r="B133" s="8" t="s">
        <v>1157</v>
      </c>
      <c r="C133" s="8" t="s">
        <v>3461</v>
      </c>
      <c r="D133" s="8" t="s">
        <v>3347</v>
      </c>
      <c r="E133" s="8"/>
      <c r="F133" s="9" t="s">
        <v>441</v>
      </c>
      <c r="G133" s="8" t="s">
        <v>442</v>
      </c>
    </row>
    <row r="134" spans="1:7" ht="15" customHeight="1" x14ac:dyDescent="0.25">
      <c r="A134" s="9" t="s">
        <v>354</v>
      </c>
      <c r="B134" s="8" t="s">
        <v>1158</v>
      </c>
      <c r="C134" s="8" t="s">
        <v>3462</v>
      </c>
      <c r="D134" s="8" t="s">
        <v>3347</v>
      </c>
      <c r="E134" s="8"/>
      <c r="F134" s="9" t="s">
        <v>441</v>
      </c>
      <c r="G134" s="8" t="s">
        <v>442</v>
      </c>
    </row>
    <row r="135" spans="1:7" ht="15" customHeight="1" x14ac:dyDescent="0.25">
      <c r="A135" s="9" t="s">
        <v>355</v>
      </c>
      <c r="B135" s="8" t="s">
        <v>1159</v>
      </c>
      <c r="C135" s="8" t="s">
        <v>4882</v>
      </c>
      <c r="D135" s="8" t="s">
        <v>5084</v>
      </c>
      <c r="E135" s="8" t="s">
        <v>4858</v>
      </c>
      <c r="F135" s="9" t="s">
        <v>441</v>
      </c>
      <c r="G135" s="8" t="s">
        <v>442</v>
      </c>
    </row>
    <row r="136" spans="1:7" ht="15" customHeight="1" x14ac:dyDescent="0.25">
      <c r="A136" s="9" t="s">
        <v>356</v>
      </c>
      <c r="B136" s="8" t="s">
        <v>1160</v>
      </c>
      <c r="C136" s="8" t="s">
        <v>3463</v>
      </c>
      <c r="D136" s="8" t="s">
        <v>3347</v>
      </c>
      <c r="E136" s="8"/>
      <c r="F136" s="9" t="s">
        <v>458</v>
      </c>
      <c r="G136" s="8" t="s">
        <v>457</v>
      </c>
    </row>
    <row r="137" spans="1:7" ht="15" customHeight="1" x14ac:dyDescent="0.25">
      <c r="A137" s="9" t="s">
        <v>357</v>
      </c>
      <c r="B137" s="8" t="s">
        <v>1161</v>
      </c>
      <c r="C137" s="8" t="s">
        <v>3464</v>
      </c>
      <c r="D137" s="8" t="s">
        <v>3347</v>
      </c>
      <c r="E137" s="8"/>
      <c r="F137" s="9" t="s">
        <v>458</v>
      </c>
      <c r="G137" s="8" t="s">
        <v>457</v>
      </c>
    </row>
    <row r="138" spans="1:7" ht="15" customHeight="1" x14ac:dyDescent="0.25">
      <c r="A138" s="9" t="s">
        <v>358</v>
      </c>
      <c r="B138" s="8" t="s">
        <v>1162</v>
      </c>
      <c r="C138" s="8" t="s">
        <v>3465</v>
      </c>
      <c r="D138" s="8" t="s">
        <v>3347</v>
      </c>
      <c r="E138" s="8"/>
      <c r="F138" s="9" t="s">
        <v>458</v>
      </c>
      <c r="G138" s="8" t="s">
        <v>457</v>
      </c>
    </row>
    <row r="139" spans="1:7" ht="15" customHeight="1" x14ac:dyDescent="0.25">
      <c r="A139" s="9" t="s">
        <v>359</v>
      </c>
      <c r="B139" s="8" t="s">
        <v>1163</v>
      </c>
      <c r="C139" s="8" t="s">
        <v>3466</v>
      </c>
      <c r="D139" s="8" t="s">
        <v>3347</v>
      </c>
      <c r="E139" s="8"/>
      <c r="F139" s="9" t="s">
        <v>458</v>
      </c>
      <c r="G139" s="8" t="s">
        <v>457</v>
      </c>
    </row>
    <row r="140" spans="1:7" ht="15" customHeight="1" x14ac:dyDescent="0.25">
      <c r="A140" s="9" t="s">
        <v>360</v>
      </c>
      <c r="B140" s="8" t="s">
        <v>1164</v>
      </c>
      <c r="C140" s="8" t="s">
        <v>3467</v>
      </c>
      <c r="D140" s="8" t="s">
        <v>3347</v>
      </c>
      <c r="E140" s="8"/>
      <c r="F140" s="9" t="s">
        <v>441</v>
      </c>
      <c r="G140" s="8" t="s">
        <v>442</v>
      </c>
    </row>
    <row r="141" spans="1:7" ht="15" customHeight="1" x14ac:dyDescent="0.25">
      <c r="A141" s="9" t="s">
        <v>361</v>
      </c>
      <c r="B141" s="8" t="s">
        <v>1165</v>
      </c>
      <c r="C141" s="8" t="s">
        <v>3468</v>
      </c>
      <c r="D141" s="8" t="s">
        <v>3347</v>
      </c>
      <c r="E141" s="8"/>
      <c r="F141" s="9" t="s">
        <v>5418</v>
      </c>
      <c r="G141" s="8" t="s">
        <v>457</v>
      </c>
    </row>
    <row r="142" spans="1:7" ht="15" customHeight="1" x14ac:dyDescent="0.25">
      <c r="A142" s="9" t="s">
        <v>362</v>
      </c>
      <c r="B142" s="8" t="s">
        <v>5444</v>
      </c>
      <c r="C142" s="8" t="s">
        <v>3469</v>
      </c>
      <c r="D142" s="8" t="s">
        <v>3347</v>
      </c>
      <c r="E142" s="8" t="s">
        <v>5433</v>
      </c>
      <c r="F142" s="9" t="s">
        <v>441</v>
      </c>
      <c r="G142" s="8" t="s">
        <v>442</v>
      </c>
    </row>
    <row r="143" spans="1:7" ht="15" customHeight="1" x14ac:dyDescent="0.25">
      <c r="A143" s="9" t="s">
        <v>363</v>
      </c>
      <c r="B143" s="8" t="s">
        <v>5445</v>
      </c>
      <c r="C143" s="8" t="s">
        <v>3470</v>
      </c>
      <c r="D143" s="8" t="s">
        <v>3347</v>
      </c>
      <c r="E143" s="8" t="s">
        <v>5434</v>
      </c>
      <c r="F143" s="9" t="s">
        <v>441</v>
      </c>
      <c r="G143" s="8" t="s">
        <v>442</v>
      </c>
    </row>
    <row r="144" spans="1:7" ht="15" customHeight="1" x14ac:dyDescent="0.25">
      <c r="A144" s="9" t="s">
        <v>364</v>
      </c>
      <c r="B144" s="8" t="s">
        <v>1167</v>
      </c>
      <c r="C144" s="8" t="s">
        <v>3471</v>
      </c>
      <c r="D144" s="8" t="s">
        <v>3347</v>
      </c>
      <c r="E144" s="8"/>
      <c r="F144" s="9" t="s">
        <v>441</v>
      </c>
      <c r="G144" s="8" t="s">
        <v>442</v>
      </c>
    </row>
    <row r="145" spans="1:7" ht="15" customHeight="1" x14ac:dyDescent="0.25">
      <c r="A145" s="9" t="s">
        <v>365</v>
      </c>
      <c r="B145" s="8" t="s">
        <v>5446</v>
      </c>
      <c r="C145" s="8" t="s">
        <v>3472</v>
      </c>
      <c r="D145" s="8" t="s">
        <v>3347</v>
      </c>
      <c r="E145" s="8" t="s">
        <v>5435</v>
      </c>
      <c r="F145" s="9" t="s">
        <v>441</v>
      </c>
      <c r="G145" s="8" t="s">
        <v>442</v>
      </c>
    </row>
    <row r="146" spans="1:7" ht="15" customHeight="1" x14ac:dyDescent="0.25">
      <c r="A146" s="9" t="s">
        <v>366</v>
      </c>
      <c r="B146" s="8" t="s">
        <v>1168</v>
      </c>
      <c r="C146" s="8" t="s">
        <v>3473</v>
      </c>
      <c r="D146" s="8" t="s">
        <v>3392</v>
      </c>
      <c r="E146" s="8" t="s">
        <v>3338</v>
      </c>
      <c r="F146" s="9" t="s">
        <v>441</v>
      </c>
      <c r="G146" s="8" t="s">
        <v>442</v>
      </c>
    </row>
    <row r="147" spans="1:7" ht="15" customHeight="1" x14ac:dyDescent="0.25">
      <c r="A147" s="9" t="s">
        <v>367</v>
      </c>
      <c r="B147" s="8" t="s">
        <v>1169</v>
      </c>
      <c r="C147" s="8" t="s">
        <v>3474</v>
      </c>
      <c r="D147" s="8" t="s">
        <v>3347</v>
      </c>
      <c r="E147" s="8"/>
      <c r="F147" s="9" t="s">
        <v>456</v>
      </c>
      <c r="G147" s="8" t="s">
        <v>457</v>
      </c>
    </row>
    <row r="148" spans="1:7" ht="15" customHeight="1" x14ac:dyDescent="0.25">
      <c r="A148" s="9" t="s">
        <v>368</v>
      </c>
      <c r="B148" s="8" t="s">
        <v>1170</v>
      </c>
      <c r="C148" s="8" t="s">
        <v>3475</v>
      </c>
      <c r="D148" s="8" t="s">
        <v>3347</v>
      </c>
      <c r="E148" s="8"/>
      <c r="F148" s="9" t="s">
        <v>456</v>
      </c>
      <c r="G148" s="8" t="s">
        <v>457</v>
      </c>
    </row>
    <row r="149" spans="1:7" ht="15" customHeight="1" x14ac:dyDescent="0.25">
      <c r="A149" s="9" t="s">
        <v>369</v>
      </c>
      <c r="B149" s="8" t="s">
        <v>1171</v>
      </c>
      <c r="C149" s="8" t="s">
        <v>3476</v>
      </c>
      <c r="D149" s="8" t="s">
        <v>3347</v>
      </c>
      <c r="E149" s="8"/>
      <c r="F149" s="9" t="s">
        <v>456</v>
      </c>
      <c r="G149" s="8" t="s">
        <v>457</v>
      </c>
    </row>
    <row r="150" spans="1:7" ht="15" customHeight="1" x14ac:dyDescent="0.25">
      <c r="A150" s="9" t="s">
        <v>370</v>
      </c>
      <c r="B150" s="8" t="s">
        <v>1172</v>
      </c>
      <c r="C150" s="8" t="s">
        <v>3477</v>
      </c>
      <c r="D150" s="8" t="s">
        <v>3347</v>
      </c>
      <c r="E150" s="8"/>
      <c r="F150" s="9" t="s">
        <v>456</v>
      </c>
      <c r="G150" s="8" t="s">
        <v>457</v>
      </c>
    </row>
    <row r="151" spans="1:7" ht="15" customHeight="1" x14ac:dyDescent="0.25">
      <c r="A151" s="9" t="s">
        <v>371</v>
      </c>
      <c r="B151" s="8" t="s">
        <v>1173</v>
      </c>
      <c r="C151" s="8" t="s">
        <v>3478</v>
      </c>
      <c r="D151" s="8" t="s">
        <v>3347</v>
      </c>
      <c r="E151" s="8"/>
      <c r="F151" s="9" t="s">
        <v>456</v>
      </c>
      <c r="G151" s="8" t="s">
        <v>457</v>
      </c>
    </row>
    <row r="152" spans="1:7" ht="15" customHeight="1" x14ac:dyDescent="0.25">
      <c r="A152" s="9" t="s">
        <v>372</v>
      </c>
      <c r="B152" s="8" t="s">
        <v>1174</v>
      </c>
      <c r="C152" s="8" t="s">
        <v>3479</v>
      </c>
      <c r="D152" s="8" t="s">
        <v>3347</v>
      </c>
      <c r="E152" s="8"/>
      <c r="F152" s="9" t="s">
        <v>456</v>
      </c>
      <c r="G152" s="8" t="s">
        <v>457</v>
      </c>
    </row>
    <row r="153" spans="1:7" ht="15" customHeight="1" x14ac:dyDescent="0.25">
      <c r="A153" s="9" t="s">
        <v>373</v>
      </c>
      <c r="B153" s="8" t="s">
        <v>1175</v>
      </c>
      <c r="C153" s="8" t="s">
        <v>1185</v>
      </c>
      <c r="D153" s="8" t="s">
        <v>4192</v>
      </c>
      <c r="E153" s="8" t="s">
        <v>3480</v>
      </c>
      <c r="F153" s="9" t="s">
        <v>441</v>
      </c>
      <c r="G153" s="8" t="s">
        <v>442</v>
      </c>
    </row>
    <row r="154" spans="1:7" ht="15" customHeight="1" x14ac:dyDescent="0.25">
      <c r="A154" s="9" t="s">
        <v>374</v>
      </c>
      <c r="B154" s="8" t="s">
        <v>1176</v>
      </c>
      <c r="C154" s="8" t="s">
        <v>3481</v>
      </c>
      <c r="D154" s="8" t="s">
        <v>3347</v>
      </c>
      <c r="E154" s="8"/>
      <c r="F154" s="9" t="s">
        <v>456</v>
      </c>
      <c r="G154" s="8" t="s">
        <v>457</v>
      </c>
    </row>
    <row r="155" spans="1:7" ht="15" customHeight="1" x14ac:dyDescent="0.25">
      <c r="A155" s="9" t="s">
        <v>375</v>
      </c>
      <c r="B155" s="8" t="s">
        <v>1177</v>
      </c>
      <c r="C155" s="8" t="s">
        <v>3482</v>
      </c>
      <c r="D155" s="8" t="s">
        <v>3347</v>
      </c>
      <c r="E155" s="8"/>
      <c r="F155" s="9" t="s">
        <v>456</v>
      </c>
      <c r="G155" s="8" t="s">
        <v>457</v>
      </c>
    </row>
    <row r="156" spans="1:7" ht="15" customHeight="1" x14ac:dyDescent="0.25">
      <c r="A156" s="9" t="s">
        <v>376</v>
      </c>
      <c r="B156" s="8" t="s">
        <v>1178</v>
      </c>
      <c r="C156" s="8" t="s">
        <v>3483</v>
      </c>
      <c r="D156" s="8" t="s">
        <v>3347</v>
      </c>
      <c r="E156" s="8"/>
      <c r="F156" s="9" t="s">
        <v>456</v>
      </c>
      <c r="G156" s="8" t="s">
        <v>457</v>
      </c>
    </row>
    <row r="157" spans="1:7" ht="15" customHeight="1" x14ac:dyDescent="0.25">
      <c r="A157" s="9" t="s">
        <v>377</v>
      </c>
      <c r="B157" s="8" t="s">
        <v>1179</v>
      </c>
      <c r="C157" s="8" t="s">
        <v>3484</v>
      </c>
      <c r="D157" s="8" t="s">
        <v>3347</v>
      </c>
      <c r="E157" s="8"/>
      <c r="F157" s="9" t="s">
        <v>456</v>
      </c>
      <c r="G157" s="8" t="s">
        <v>457</v>
      </c>
    </row>
    <row r="158" spans="1:7" ht="15" customHeight="1" x14ac:dyDescent="0.25">
      <c r="A158" s="9" t="s">
        <v>378</v>
      </c>
      <c r="B158" s="8" t="s">
        <v>1180</v>
      </c>
      <c r="C158" s="8" t="s">
        <v>3485</v>
      </c>
      <c r="D158" s="8" t="s">
        <v>3347</v>
      </c>
      <c r="E158" s="8"/>
      <c r="F158" s="9" t="s">
        <v>458</v>
      </c>
      <c r="G158" s="8" t="s">
        <v>457</v>
      </c>
    </row>
    <row r="159" spans="1:7" ht="15" customHeight="1" x14ac:dyDescent="0.25">
      <c r="A159" s="9" t="s">
        <v>379</v>
      </c>
      <c r="B159" s="8" t="s">
        <v>1181</v>
      </c>
      <c r="C159" s="8" t="s">
        <v>3486</v>
      </c>
      <c r="D159" s="8" t="s">
        <v>3347</v>
      </c>
      <c r="E159" s="8"/>
      <c r="F159" s="9" t="s">
        <v>456</v>
      </c>
      <c r="G159" s="8" t="s">
        <v>457</v>
      </c>
    </row>
    <row r="160" spans="1:7" ht="15" customHeight="1" x14ac:dyDescent="0.25">
      <c r="A160" s="9" t="s">
        <v>380</v>
      </c>
      <c r="B160" s="8" t="s">
        <v>1182</v>
      </c>
      <c r="C160" s="8" t="s">
        <v>3487</v>
      </c>
      <c r="D160" s="8" t="s">
        <v>3347</v>
      </c>
      <c r="E160" s="8"/>
      <c r="F160" s="9" t="s">
        <v>441</v>
      </c>
      <c r="G160" s="8" t="s">
        <v>442</v>
      </c>
    </row>
    <row r="161" spans="1:7" ht="15" customHeight="1" x14ac:dyDescent="0.25">
      <c r="A161" s="9" t="s">
        <v>381</v>
      </c>
      <c r="B161" s="8" t="s">
        <v>1183</v>
      </c>
      <c r="C161" s="8" t="s">
        <v>3488</v>
      </c>
      <c r="D161" s="8" t="s">
        <v>3347</v>
      </c>
      <c r="E161" s="8"/>
      <c r="F161" s="9" t="s">
        <v>441</v>
      </c>
      <c r="G161" s="8" t="s">
        <v>442</v>
      </c>
    </row>
    <row r="162" spans="1:7" ht="15" customHeight="1" x14ac:dyDescent="0.25">
      <c r="A162" s="9" t="s">
        <v>382</v>
      </c>
      <c r="B162" s="8" t="s">
        <v>5448</v>
      </c>
      <c r="C162" s="8" t="s">
        <v>3489</v>
      </c>
      <c r="D162" s="8" t="s">
        <v>3347</v>
      </c>
      <c r="E162" s="8" t="s">
        <v>5436</v>
      </c>
      <c r="F162" s="9" t="s">
        <v>441</v>
      </c>
      <c r="G162" s="8" t="s">
        <v>442</v>
      </c>
    </row>
    <row r="163" spans="1:7" ht="15" customHeight="1" x14ac:dyDescent="0.25">
      <c r="A163" s="9" t="s">
        <v>383</v>
      </c>
      <c r="B163" s="8" t="s">
        <v>5733</v>
      </c>
      <c r="C163" s="8" t="s">
        <v>3490</v>
      </c>
      <c r="D163" s="8" t="s">
        <v>3347</v>
      </c>
      <c r="E163" s="8"/>
      <c r="F163" s="9" t="s">
        <v>441</v>
      </c>
      <c r="G163" s="8" t="s">
        <v>442</v>
      </c>
    </row>
    <row r="164" spans="1:7" ht="15" customHeight="1" x14ac:dyDescent="0.25">
      <c r="A164" s="9" t="s">
        <v>384</v>
      </c>
      <c r="B164" s="8" t="s">
        <v>1184</v>
      </c>
      <c r="C164" s="8" t="s">
        <v>3491</v>
      </c>
      <c r="D164" s="8" t="s">
        <v>3347</v>
      </c>
      <c r="E164" s="8"/>
      <c r="F164" s="9" t="s">
        <v>441</v>
      </c>
      <c r="G164" s="8" t="s">
        <v>442</v>
      </c>
    </row>
    <row r="165" spans="1:7" ht="15" customHeight="1" x14ac:dyDescent="0.25">
      <c r="A165" s="9" t="s">
        <v>385</v>
      </c>
      <c r="B165" s="8" t="s">
        <v>1477</v>
      </c>
      <c r="C165" s="8" t="s">
        <v>5532</v>
      </c>
      <c r="D165" s="8" t="s">
        <v>3347</v>
      </c>
      <c r="E165" s="8" t="s">
        <v>5447</v>
      </c>
      <c r="F165" s="9" t="s">
        <v>441</v>
      </c>
      <c r="G165" s="8" t="s">
        <v>442</v>
      </c>
    </row>
    <row r="166" spans="1:7" ht="15" customHeight="1" x14ac:dyDescent="0.25">
      <c r="A166" s="9" t="s">
        <v>386</v>
      </c>
      <c r="B166" s="8" t="s">
        <v>1187</v>
      </c>
      <c r="C166" s="8" t="s">
        <v>4887</v>
      </c>
      <c r="D166" s="8" t="s">
        <v>5148</v>
      </c>
      <c r="E166" s="8"/>
      <c r="F166" s="9" t="s">
        <v>441</v>
      </c>
      <c r="G166" s="8" t="s">
        <v>442</v>
      </c>
    </row>
    <row r="167" spans="1:7" ht="15" customHeight="1" x14ac:dyDescent="0.25">
      <c r="A167" s="9" t="s">
        <v>387</v>
      </c>
      <c r="B167" s="8" t="s">
        <v>5557</v>
      </c>
      <c r="C167" s="8" t="s">
        <v>3492</v>
      </c>
      <c r="D167" s="8" t="s">
        <v>3347</v>
      </c>
      <c r="E167" s="8" t="s">
        <v>5556</v>
      </c>
      <c r="F167" s="9" t="s">
        <v>441</v>
      </c>
      <c r="G167" s="8" t="s">
        <v>442</v>
      </c>
    </row>
    <row r="168" spans="1:7" ht="15" customHeight="1" x14ac:dyDescent="0.25">
      <c r="A168" s="9" t="s">
        <v>388</v>
      </c>
      <c r="B168" s="8" t="s">
        <v>1188</v>
      </c>
      <c r="C168" s="8" t="s">
        <v>3493</v>
      </c>
      <c r="D168" s="8" t="s">
        <v>3347</v>
      </c>
      <c r="E168" s="8"/>
      <c r="F168" s="9" t="s">
        <v>458</v>
      </c>
      <c r="G168" s="8" t="s">
        <v>457</v>
      </c>
    </row>
    <row r="169" spans="1:7" ht="15" customHeight="1" x14ac:dyDescent="0.25">
      <c r="A169" s="9" t="s">
        <v>389</v>
      </c>
      <c r="B169" s="8" t="s">
        <v>1189</v>
      </c>
      <c r="C169" s="8" t="s">
        <v>3494</v>
      </c>
      <c r="D169" s="8" t="s">
        <v>3347</v>
      </c>
      <c r="E169" s="8"/>
      <c r="F169" s="9" t="s">
        <v>458</v>
      </c>
      <c r="G169" s="8" t="s">
        <v>457</v>
      </c>
    </row>
    <row r="170" spans="1:7" ht="15" customHeight="1" x14ac:dyDescent="0.25">
      <c r="A170" s="9" t="s">
        <v>390</v>
      </c>
      <c r="B170" s="8" t="s">
        <v>1190</v>
      </c>
      <c r="C170" s="8" t="s">
        <v>3495</v>
      </c>
      <c r="D170" s="8" t="s">
        <v>3347</v>
      </c>
      <c r="E170" s="8"/>
      <c r="F170" s="9" t="s">
        <v>458</v>
      </c>
      <c r="G170" s="8" t="s">
        <v>457</v>
      </c>
    </row>
    <row r="171" spans="1:7" ht="15" customHeight="1" x14ac:dyDescent="0.25">
      <c r="A171" s="9" t="s">
        <v>391</v>
      </c>
      <c r="B171" s="8" t="s">
        <v>1191</v>
      </c>
      <c r="C171" s="8" t="s">
        <v>3496</v>
      </c>
      <c r="D171" s="8" t="s">
        <v>4823</v>
      </c>
      <c r="E171" s="8"/>
      <c r="F171" s="9" t="s">
        <v>441</v>
      </c>
      <c r="G171" s="8" t="s">
        <v>442</v>
      </c>
    </row>
    <row r="172" spans="1:7" ht="15" customHeight="1" x14ac:dyDescent="0.25">
      <c r="A172" s="9" t="s">
        <v>392</v>
      </c>
      <c r="B172" s="8" t="s">
        <v>4850</v>
      </c>
      <c r="C172" s="8" t="s">
        <v>4889</v>
      </c>
      <c r="D172" s="8" t="s">
        <v>4832</v>
      </c>
      <c r="E172" s="8" t="s">
        <v>4851</v>
      </c>
      <c r="F172" s="9" t="s">
        <v>459</v>
      </c>
      <c r="G172" s="8" t="s">
        <v>457</v>
      </c>
    </row>
    <row r="173" spans="1:7" ht="15" customHeight="1" x14ac:dyDescent="0.25">
      <c r="A173" s="9" t="s">
        <v>393</v>
      </c>
      <c r="B173" s="8" t="s">
        <v>1192</v>
      </c>
      <c r="C173" s="8" t="s">
        <v>3497</v>
      </c>
      <c r="D173" s="8" t="s">
        <v>3347</v>
      </c>
      <c r="E173" s="8"/>
      <c r="F173" s="9" t="s">
        <v>458</v>
      </c>
      <c r="G173" s="8" t="s">
        <v>457</v>
      </c>
    </row>
    <row r="174" spans="1:7" ht="15" customHeight="1" x14ac:dyDescent="0.25">
      <c r="A174" s="9" t="s">
        <v>394</v>
      </c>
      <c r="B174" s="8" t="s">
        <v>1193</v>
      </c>
      <c r="C174" s="8" t="s">
        <v>3498</v>
      </c>
      <c r="D174" s="8" t="s">
        <v>3347</v>
      </c>
      <c r="E174" s="8"/>
      <c r="F174" s="9" t="s">
        <v>458</v>
      </c>
      <c r="G174" s="8" t="s">
        <v>457</v>
      </c>
    </row>
    <row r="175" spans="1:7" ht="15" customHeight="1" x14ac:dyDescent="0.25">
      <c r="A175" s="9" t="s">
        <v>395</v>
      </c>
      <c r="B175" s="8" t="s">
        <v>1194</v>
      </c>
      <c r="C175" s="8" t="s">
        <v>4892</v>
      </c>
      <c r="D175" s="8" t="s">
        <v>4843</v>
      </c>
      <c r="E175" s="8" t="s">
        <v>4853</v>
      </c>
      <c r="F175" s="9" t="s">
        <v>458</v>
      </c>
      <c r="G175" s="8" t="s">
        <v>457</v>
      </c>
    </row>
    <row r="176" spans="1:7" ht="15" customHeight="1" x14ac:dyDescent="0.25">
      <c r="A176" s="9" t="s">
        <v>396</v>
      </c>
      <c r="B176" s="8" t="s">
        <v>1195</v>
      </c>
      <c r="C176" s="8" t="s">
        <v>1185</v>
      </c>
      <c r="D176" s="8" t="s">
        <v>4025</v>
      </c>
      <c r="E176" s="8"/>
      <c r="F176" s="9" t="s">
        <v>458</v>
      </c>
      <c r="G176" s="8" t="s">
        <v>457</v>
      </c>
    </row>
    <row r="177" spans="1:7" ht="15" customHeight="1" x14ac:dyDescent="0.25">
      <c r="A177" s="9" t="s">
        <v>397</v>
      </c>
      <c r="B177" s="8" t="s">
        <v>1196</v>
      </c>
      <c r="C177" s="8" t="s">
        <v>3499</v>
      </c>
      <c r="D177" s="8" t="s">
        <v>3347</v>
      </c>
      <c r="E177" s="8"/>
      <c r="F177" s="9" t="s">
        <v>458</v>
      </c>
      <c r="G177" s="8" t="s">
        <v>457</v>
      </c>
    </row>
    <row r="178" spans="1:7" ht="15" customHeight="1" x14ac:dyDescent="0.25">
      <c r="A178" s="9" t="s">
        <v>398</v>
      </c>
      <c r="B178" s="8" t="s">
        <v>1197</v>
      </c>
      <c r="C178" s="8" t="s">
        <v>3500</v>
      </c>
      <c r="D178" s="8" t="s">
        <v>4002</v>
      </c>
      <c r="E178" s="8" t="s">
        <v>4010</v>
      </c>
      <c r="F178" s="9" t="s">
        <v>458</v>
      </c>
      <c r="G178" s="8" t="s">
        <v>457</v>
      </c>
    </row>
    <row r="179" spans="1:7" ht="15" customHeight="1" x14ac:dyDescent="0.25">
      <c r="A179" s="9" t="s">
        <v>399</v>
      </c>
      <c r="B179" s="8" t="s">
        <v>1198</v>
      </c>
      <c r="C179" s="8" t="s">
        <v>3501</v>
      </c>
      <c r="D179" s="8" t="s">
        <v>3347</v>
      </c>
      <c r="E179" s="8"/>
      <c r="F179" s="9" t="s">
        <v>458</v>
      </c>
      <c r="G179" s="8" t="s">
        <v>457</v>
      </c>
    </row>
    <row r="180" spans="1:7" ht="15" customHeight="1" x14ac:dyDescent="0.25">
      <c r="A180" s="9" t="s">
        <v>400</v>
      </c>
      <c r="B180" s="8" t="s">
        <v>1199</v>
      </c>
      <c r="C180" s="8" t="s">
        <v>3502</v>
      </c>
      <c r="D180" s="8" t="s">
        <v>4002</v>
      </c>
      <c r="E180" s="8"/>
      <c r="F180" s="9" t="s">
        <v>458</v>
      </c>
      <c r="G180" s="8" t="s">
        <v>457</v>
      </c>
    </row>
    <row r="181" spans="1:7" ht="15" customHeight="1" x14ac:dyDescent="0.25">
      <c r="A181" s="9" t="s">
        <v>401</v>
      </c>
      <c r="B181" s="8" t="s">
        <v>1200</v>
      </c>
      <c r="C181" s="8" t="s">
        <v>3503</v>
      </c>
      <c r="D181" s="8" t="s">
        <v>5309</v>
      </c>
      <c r="E181" s="8" t="s">
        <v>4013</v>
      </c>
      <c r="F181" s="9" t="s">
        <v>458</v>
      </c>
      <c r="G181" s="8" t="s">
        <v>457</v>
      </c>
    </row>
    <row r="182" spans="1:7" ht="15" customHeight="1" x14ac:dyDescent="0.25">
      <c r="A182" s="9" t="s">
        <v>402</v>
      </c>
      <c r="B182" s="8" t="s">
        <v>1201</v>
      </c>
      <c r="C182" s="8" t="s">
        <v>5450</v>
      </c>
      <c r="D182" s="8" t="s">
        <v>5449</v>
      </c>
      <c r="E182" s="8" t="s">
        <v>4012</v>
      </c>
      <c r="F182" s="9" t="s">
        <v>1089</v>
      </c>
      <c r="G182" s="8" t="s">
        <v>457</v>
      </c>
    </row>
    <row r="183" spans="1:7" ht="15" customHeight="1" x14ac:dyDescent="0.25">
      <c r="A183" s="9" t="s">
        <v>403</v>
      </c>
      <c r="B183" s="8" t="s">
        <v>1202</v>
      </c>
      <c r="C183" s="8" t="s">
        <v>3504</v>
      </c>
      <c r="D183" s="8" t="s">
        <v>3347</v>
      </c>
      <c r="E183" s="8"/>
      <c r="F183" s="9" t="s">
        <v>1089</v>
      </c>
      <c r="G183" s="8" t="s">
        <v>457</v>
      </c>
    </row>
    <row r="184" spans="1:7" ht="15" customHeight="1" x14ac:dyDescent="0.25">
      <c r="A184" s="9" t="s">
        <v>404</v>
      </c>
      <c r="B184" s="8" t="s">
        <v>1203</v>
      </c>
      <c r="C184" s="8" t="s">
        <v>3505</v>
      </c>
      <c r="D184" s="8" t="s">
        <v>5309</v>
      </c>
      <c r="E184" s="8" t="s">
        <v>4011</v>
      </c>
      <c r="F184" s="9" t="s">
        <v>1089</v>
      </c>
      <c r="G184" s="8" t="s">
        <v>457</v>
      </c>
    </row>
    <row r="185" spans="1:7" ht="15" customHeight="1" x14ac:dyDescent="0.25">
      <c r="A185" s="9" t="s">
        <v>405</v>
      </c>
      <c r="B185" s="8" t="s">
        <v>1204</v>
      </c>
      <c r="C185" s="8" t="s">
        <v>3506</v>
      </c>
      <c r="D185" s="8" t="s">
        <v>3347</v>
      </c>
      <c r="E185" s="8"/>
      <c r="F185" s="9" t="s">
        <v>1089</v>
      </c>
      <c r="G185" s="8" t="s">
        <v>457</v>
      </c>
    </row>
    <row r="186" spans="1:7" ht="15" customHeight="1" x14ac:dyDescent="0.25">
      <c r="A186" s="9" t="s">
        <v>406</v>
      </c>
      <c r="B186" s="8" t="s">
        <v>1205</v>
      </c>
      <c r="C186" s="8" t="s">
        <v>3507</v>
      </c>
      <c r="D186" s="8" t="s">
        <v>4823</v>
      </c>
      <c r="E186" s="8"/>
      <c r="F186" s="9" t="s">
        <v>441</v>
      </c>
      <c r="G186" s="8" t="s">
        <v>442</v>
      </c>
    </row>
    <row r="187" spans="1:7" ht="15" customHeight="1" x14ac:dyDescent="0.25">
      <c r="A187" s="9" t="s">
        <v>407</v>
      </c>
      <c r="B187" s="8" t="s">
        <v>1206</v>
      </c>
      <c r="C187" s="8" t="s">
        <v>3508</v>
      </c>
      <c r="D187" s="8" t="s">
        <v>3347</v>
      </c>
      <c r="E187" s="8"/>
      <c r="F187" s="9" t="s">
        <v>458</v>
      </c>
      <c r="G187" s="8" t="s">
        <v>457</v>
      </c>
    </row>
    <row r="188" spans="1:7" ht="15" customHeight="1" x14ac:dyDescent="0.25">
      <c r="A188" s="9" t="s">
        <v>408</v>
      </c>
      <c r="B188" s="8" t="s">
        <v>1207</v>
      </c>
      <c r="C188" s="8" t="s">
        <v>3509</v>
      </c>
      <c r="D188" s="8" t="s">
        <v>3347</v>
      </c>
      <c r="E188" s="8"/>
      <c r="F188" s="9" t="s">
        <v>458</v>
      </c>
      <c r="G188" s="8" t="s">
        <v>457</v>
      </c>
    </row>
    <row r="189" spans="1:7" ht="15" customHeight="1" x14ac:dyDescent="0.25">
      <c r="A189" s="9" t="s">
        <v>409</v>
      </c>
      <c r="B189" s="8" t="s">
        <v>1208</v>
      </c>
      <c r="C189" s="8" t="s">
        <v>3510</v>
      </c>
      <c r="D189" s="8" t="s">
        <v>3347</v>
      </c>
      <c r="E189" s="8"/>
      <c r="F189" s="9" t="s">
        <v>458</v>
      </c>
      <c r="G189" s="8" t="s">
        <v>457</v>
      </c>
    </row>
    <row r="190" spans="1:7" ht="15" customHeight="1" x14ac:dyDescent="0.25">
      <c r="A190" s="9" t="s">
        <v>410</v>
      </c>
      <c r="B190" s="8" t="s">
        <v>1209</v>
      </c>
      <c r="C190" s="8" t="s">
        <v>3511</v>
      </c>
      <c r="D190" s="8" t="s">
        <v>3347</v>
      </c>
      <c r="E190" s="8"/>
      <c r="F190" s="9" t="s">
        <v>458</v>
      </c>
      <c r="G190" s="8" t="s">
        <v>457</v>
      </c>
    </row>
    <row r="191" spans="1:7" ht="15" customHeight="1" x14ac:dyDescent="0.25">
      <c r="A191" s="9" t="s">
        <v>411</v>
      </c>
      <c r="B191" s="8" t="s">
        <v>1210</v>
      </c>
      <c r="C191" s="8" t="s">
        <v>3512</v>
      </c>
      <c r="D191" s="8" t="s">
        <v>3347</v>
      </c>
      <c r="E191" s="8"/>
      <c r="F191" s="9" t="s">
        <v>458</v>
      </c>
      <c r="G191" s="8" t="s">
        <v>457</v>
      </c>
    </row>
    <row r="192" spans="1:7" ht="15" customHeight="1" x14ac:dyDescent="0.25">
      <c r="A192" s="9" t="s">
        <v>412</v>
      </c>
      <c r="B192" s="8" t="s">
        <v>1211</v>
      </c>
      <c r="C192" s="8" t="s">
        <v>3513</v>
      </c>
      <c r="D192" s="8" t="s">
        <v>3347</v>
      </c>
      <c r="E192" s="8"/>
      <c r="F192" s="9" t="s">
        <v>458</v>
      </c>
      <c r="G192" s="8" t="s">
        <v>457</v>
      </c>
    </row>
    <row r="193" spans="1:7" ht="15" customHeight="1" x14ac:dyDescent="0.25">
      <c r="A193" s="9" t="s">
        <v>413</v>
      </c>
      <c r="B193" s="8" t="s">
        <v>1196</v>
      </c>
      <c r="C193" s="8" t="s">
        <v>3514</v>
      </c>
      <c r="D193" s="8" t="s">
        <v>3347</v>
      </c>
      <c r="E193" s="8"/>
      <c r="F193" s="9" t="s">
        <v>458</v>
      </c>
      <c r="G193" s="8" t="s">
        <v>457</v>
      </c>
    </row>
    <row r="194" spans="1:7" ht="15" customHeight="1" x14ac:dyDescent="0.25">
      <c r="A194" s="9" t="s">
        <v>414</v>
      </c>
      <c r="B194" s="8" t="s">
        <v>1212</v>
      </c>
      <c r="C194" s="8" t="s">
        <v>3515</v>
      </c>
      <c r="D194" s="8" t="s">
        <v>3347</v>
      </c>
      <c r="E194" s="8"/>
      <c r="F194" s="9" t="s">
        <v>458</v>
      </c>
      <c r="G194" s="8" t="s">
        <v>457</v>
      </c>
    </row>
    <row r="195" spans="1:7" ht="15" customHeight="1" x14ac:dyDescent="0.25">
      <c r="A195" s="9" t="s">
        <v>415</v>
      </c>
      <c r="B195" s="8" t="s">
        <v>1213</v>
      </c>
      <c r="C195" s="8" t="s">
        <v>3516</v>
      </c>
      <c r="D195" s="8" t="s">
        <v>4832</v>
      </c>
      <c r="E195" s="8" t="s">
        <v>4866</v>
      </c>
      <c r="F195" s="9" t="s">
        <v>458</v>
      </c>
      <c r="G195" s="8" t="s">
        <v>457</v>
      </c>
    </row>
    <row r="196" spans="1:7" ht="15" customHeight="1" x14ac:dyDescent="0.25">
      <c r="A196" s="9" t="s">
        <v>416</v>
      </c>
      <c r="B196" s="8" t="s">
        <v>1214</v>
      </c>
      <c r="C196" s="8" t="s">
        <v>3517</v>
      </c>
      <c r="D196" s="8" t="s">
        <v>3347</v>
      </c>
      <c r="E196" s="8"/>
      <c r="F196" s="9" t="s">
        <v>458</v>
      </c>
      <c r="G196" s="8" t="s">
        <v>457</v>
      </c>
    </row>
    <row r="197" spans="1:7" ht="15" customHeight="1" x14ac:dyDescent="0.25">
      <c r="A197" s="9" t="s">
        <v>417</v>
      </c>
      <c r="B197" s="8" t="s">
        <v>1215</v>
      </c>
      <c r="C197" s="8" t="s">
        <v>3518</v>
      </c>
      <c r="D197" s="8" t="s">
        <v>5258</v>
      </c>
      <c r="E197" s="8" t="s">
        <v>5328</v>
      </c>
      <c r="F197" s="9" t="s">
        <v>458</v>
      </c>
      <c r="G197" s="8" t="s">
        <v>457</v>
      </c>
    </row>
    <row r="198" spans="1:7" ht="15" customHeight="1" x14ac:dyDescent="0.25">
      <c r="A198" s="9" t="s">
        <v>418</v>
      </c>
      <c r="B198" s="8" t="s">
        <v>1216</v>
      </c>
      <c r="C198" s="8" t="s">
        <v>3519</v>
      </c>
      <c r="D198" s="8" t="s">
        <v>3347</v>
      </c>
      <c r="E198" s="8"/>
      <c r="F198" s="9" t="s">
        <v>458</v>
      </c>
      <c r="G198" s="8" t="s">
        <v>457</v>
      </c>
    </row>
    <row r="199" spans="1:7" ht="15" customHeight="1" x14ac:dyDescent="0.25">
      <c r="A199" s="9" t="s">
        <v>419</v>
      </c>
      <c r="B199" s="8" t="s">
        <v>1217</v>
      </c>
      <c r="C199" s="8" t="s">
        <v>4895</v>
      </c>
      <c r="D199" s="8" t="s">
        <v>4843</v>
      </c>
      <c r="E199" s="8" t="s">
        <v>4856</v>
      </c>
      <c r="F199" s="9" t="s">
        <v>458</v>
      </c>
      <c r="G199" s="8" t="s">
        <v>457</v>
      </c>
    </row>
    <row r="200" spans="1:7" ht="15" customHeight="1" x14ac:dyDescent="0.25">
      <c r="A200" s="9" t="s">
        <v>420</v>
      </c>
      <c r="B200" s="8" t="s">
        <v>1218</v>
      </c>
      <c r="C200" s="8" t="s">
        <v>4891</v>
      </c>
      <c r="D200" s="8" t="s">
        <v>4832</v>
      </c>
      <c r="E200" s="8" t="s">
        <v>4854</v>
      </c>
      <c r="F200" s="9" t="s">
        <v>458</v>
      </c>
      <c r="G200" s="8" t="s">
        <v>457</v>
      </c>
    </row>
    <row r="201" spans="1:7" ht="15" customHeight="1" x14ac:dyDescent="0.25">
      <c r="A201" s="9" t="s">
        <v>421</v>
      </c>
      <c r="B201" s="8" t="s">
        <v>1219</v>
      </c>
      <c r="C201" s="8" t="s">
        <v>4896</v>
      </c>
      <c r="D201" s="8" t="s">
        <v>4843</v>
      </c>
      <c r="E201" s="8" t="s">
        <v>4848</v>
      </c>
      <c r="F201" s="9" t="s">
        <v>458</v>
      </c>
      <c r="G201" s="8" t="s">
        <v>457</v>
      </c>
    </row>
    <row r="202" spans="1:7" ht="15" customHeight="1" x14ac:dyDescent="0.25">
      <c r="A202" s="9" t="s">
        <v>422</v>
      </c>
      <c r="B202" s="8" t="s">
        <v>1220</v>
      </c>
      <c r="C202" s="8" t="s">
        <v>4060</v>
      </c>
      <c r="D202" s="8" t="s">
        <v>5271</v>
      </c>
      <c r="E202" s="8" t="s">
        <v>5128</v>
      </c>
      <c r="F202" s="9" t="s">
        <v>458</v>
      </c>
      <c r="G202" s="8" t="s">
        <v>457</v>
      </c>
    </row>
    <row r="203" spans="1:7" ht="15" customHeight="1" x14ac:dyDescent="0.25">
      <c r="A203" s="9" t="s">
        <v>423</v>
      </c>
      <c r="B203" s="8" t="s">
        <v>1221</v>
      </c>
      <c r="C203" s="8" t="s">
        <v>3520</v>
      </c>
      <c r="D203" s="8" t="s">
        <v>3347</v>
      </c>
      <c r="E203" s="8"/>
      <c r="F203" s="9" t="s">
        <v>458</v>
      </c>
      <c r="G203" s="8" t="s">
        <v>457</v>
      </c>
    </row>
    <row r="204" spans="1:7" ht="15" customHeight="1" x14ac:dyDescent="0.25">
      <c r="A204" s="9" t="s">
        <v>424</v>
      </c>
      <c r="B204" s="8" t="s">
        <v>1222</v>
      </c>
      <c r="C204" s="8" t="s">
        <v>3521</v>
      </c>
      <c r="D204" s="8" t="s">
        <v>3347</v>
      </c>
      <c r="E204" s="8"/>
      <c r="F204" s="9" t="s">
        <v>458</v>
      </c>
      <c r="G204" s="8" t="s">
        <v>457</v>
      </c>
    </row>
    <row r="205" spans="1:7" ht="15" customHeight="1" x14ac:dyDescent="0.25">
      <c r="A205" s="9" t="s">
        <v>425</v>
      </c>
      <c r="B205" s="8" t="s">
        <v>1223</v>
      </c>
      <c r="C205" s="8" t="s">
        <v>3522</v>
      </c>
      <c r="D205" s="8" t="s">
        <v>3347</v>
      </c>
      <c r="E205" s="8"/>
      <c r="F205" s="9" t="s">
        <v>458</v>
      </c>
      <c r="G205" s="8" t="s">
        <v>457</v>
      </c>
    </row>
    <row r="206" spans="1:7" ht="15" customHeight="1" x14ac:dyDescent="0.25">
      <c r="A206" s="9" t="s">
        <v>426</v>
      </c>
      <c r="B206" s="8" t="s">
        <v>1233</v>
      </c>
      <c r="C206" s="8" t="s">
        <v>4890</v>
      </c>
      <c r="D206" s="8" t="s">
        <v>5293</v>
      </c>
      <c r="E206" s="8" t="s">
        <v>4852</v>
      </c>
      <c r="F206" s="9" t="s">
        <v>458</v>
      </c>
      <c r="G206" s="8" t="s">
        <v>457</v>
      </c>
    </row>
    <row r="207" spans="1:7" ht="15" customHeight="1" x14ac:dyDescent="0.25">
      <c r="A207" s="9" t="s">
        <v>427</v>
      </c>
      <c r="B207" s="8" t="s">
        <v>1234</v>
      </c>
      <c r="C207" s="8" t="s">
        <v>3523</v>
      </c>
      <c r="D207" s="8" t="s">
        <v>3347</v>
      </c>
      <c r="E207" s="8"/>
      <c r="F207" s="9" t="s">
        <v>458</v>
      </c>
      <c r="G207" s="8" t="s">
        <v>457</v>
      </c>
    </row>
    <row r="208" spans="1:7" ht="15" customHeight="1" x14ac:dyDescent="0.25">
      <c r="A208" s="9" t="s">
        <v>428</v>
      </c>
      <c r="B208" s="8" t="s">
        <v>1235</v>
      </c>
      <c r="C208" s="8" t="s">
        <v>3524</v>
      </c>
      <c r="D208" s="8" t="s">
        <v>3347</v>
      </c>
      <c r="E208" s="8"/>
      <c r="F208" s="9" t="s">
        <v>458</v>
      </c>
      <c r="G208" s="8" t="s">
        <v>457</v>
      </c>
    </row>
    <row r="209" spans="1:7" ht="15" customHeight="1" x14ac:dyDescent="0.25">
      <c r="A209" s="9" t="s">
        <v>429</v>
      </c>
      <c r="B209" s="8" t="s">
        <v>1236</v>
      </c>
      <c r="C209" s="8" t="s">
        <v>3525</v>
      </c>
      <c r="D209" s="8" t="s">
        <v>3347</v>
      </c>
      <c r="E209" s="8"/>
      <c r="F209" s="9" t="s">
        <v>458</v>
      </c>
      <c r="G209" s="8" t="s">
        <v>457</v>
      </c>
    </row>
    <row r="210" spans="1:7" ht="15" customHeight="1" x14ac:dyDescent="0.25">
      <c r="A210" s="9" t="s">
        <v>430</v>
      </c>
      <c r="B210" s="8" t="s">
        <v>1237</v>
      </c>
      <c r="C210" s="8" t="s">
        <v>3526</v>
      </c>
      <c r="D210" s="8" t="s">
        <v>3347</v>
      </c>
      <c r="E210" s="8"/>
      <c r="F210" s="9" t="s">
        <v>458</v>
      </c>
      <c r="G210" s="8" t="s">
        <v>457</v>
      </c>
    </row>
    <row r="211" spans="1:7" ht="15" customHeight="1" x14ac:dyDescent="0.25">
      <c r="A211" s="9" t="s">
        <v>431</v>
      </c>
      <c r="B211" s="8" t="s">
        <v>1238</v>
      </c>
      <c r="C211" s="8" t="s">
        <v>3527</v>
      </c>
      <c r="D211" s="8" t="s">
        <v>3347</v>
      </c>
      <c r="E211" s="8"/>
      <c r="F211" s="9" t="s">
        <v>458</v>
      </c>
      <c r="G211" s="8" t="s">
        <v>457</v>
      </c>
    </row>
    <row r="212" spans="1:7" ht="15" customHeight="1" x14ac:dyDescent="0.25">
      <c r="A212" s="9" t="s">
        <v>432</v>
      </c>
      <c r="B212" s="8" t="s">
        <v>1239</v>
      </c>
      <c r="C212" s="8" t="s">
        <v>3528</v>
      </c>
      <c r="D212" s="8" t="s">
        <v>3347</v>
      </c>
      <c r="E212" s="8"/>
      <c r="F212" s="9" t="s">
        <v>458</v>
      </c>
      <c r="G212" s="8" t="s">
        <v>457</v>
      </c>
    </row>
    <row r="213" spans="1:7" ht="15" customHeight="1" x14ac:dyDescent="0.25">
      <c r="A213" s="9" t="s">
        <v>433</v>
      </c>
      <c r="B213" s="8" t="s">
        <v>1240</v>
      </c>
      <c r="C213" s="8" t="s">
        <v>3529</v>
      </c>
      <c r="D213" s="8" t="s">
        <v>3347</v>
      </c>
      <c r="E213" s="8"/>
      <c r="F213" s="9" t="s">
        <v>458</v>
      </c>
      <c r="G213" s="8" t="s">
        <v>457</v>
      </c>
    </row>
    <row r="214" spans="1:7" ht="15" customHeight="1" x14ac:dyDescent="0.25">
      <c r="A214" s="9" t="s">
        <v>434</v>
      </c>
      <c r="B214" s="8" t="s">
        <v>1241</v>
      </c>
      <c r="C214" s="8" t="s">
        <v>5530</v>
      </c>
      <c r="D214" s="8" t="s">
        <v>5301</v>
      </c>
      <c r="E214" s="8" t="s">
        <v>5531</v>
      </c>
      <c r="F214" s="9" t="s">
        <v>441</v>
      </c>
      <c r="G214" s="8" t="s">
        <v>442</v>
      </c>
    </row>
    <row r="215" spans="1:7" ht="15" customHeight="1" x14ac:dyDescent="0.25">
      <c r="A215" s="9" t="s">
        <v>435</v>
      </c>
      <c r="B215" s="8" t="s">
        <v>1242</v>
      </c>
      <c r="C215" s="8" t="s">
        <v>3530</v>
      </c>
      <c r="D215" s="8" t="s">
        <v>3347</v>
      </c>
      <c r="E215" s="8"/>
      <c r="F215" s="9" t="s">
        <v>458</v>
      </c>
      <c r="G215" s="8" t="s">
        <v>457</v>
      </c>
    </row>
    <row r="216" spans="1:7" ht="15" customHeight="1" x14ac:dyDescent="0.25">
      <c r="A216" s="9" t="s">
        <v>436</v>
      </c>
      <c r="B216" s="8" t="s">
        <v>1243</v>
      </c>
      <c r="C216" s="8" t="s">
        <v>3531</v>
      </c>
      <c r="D216" s="8" t="s">
        <v>3347</v>
      </c>
      <c r="E216" s="8"/>
      <c r="F216" s="9" t="s">
        <v>458</v>
      </c>
      <c r="G216" s="8" t="s">
        <v>457</v>
      </c>
    </row>
    <row r="217" spans="1:7" ht="15" customHeight="1" x14ac:dyDescent="0.25">
      <c r="A217" s="9" t="s">
        <v>437</v>
      </c>
      <c r="B217" s="8" t="s">
        <v>1244</v>
      </c>
      <c r="C217" s="8" t="s">
        <v>3532</v>
      </c>
      <c r="D217" s="8" t="s">
        <v>3347</v>
      </c>
      <c r="E217" s="8"/>
      <c r="F217" s="9" t="s">
        <v>458</v>
      </c>
      <c r="G217" s="8" t="s">
        <v>457</v>
      </c>
    </row>
    <row r="218" spans="1:7" ht="15" customHeight="1" x14ac:dyDescent="0.25">
      <c r="A218" s="9" t="s">
        <v>438</v>
      </c>
      <c r="B218" s="8" t="s">
        <v>1245</v>
      </c>
      <c r="C218" s="8" t="s">
        <v>3533</v>
      </c>
      <c r="D218" s="8" t="s">
        <v>3347</v>
      </c>
      <c r="E218" s="8"/>
      <c r="F218" s="9" t="s">
        <v>458</v>
      </c>
      <c r="G218" s="8" t="s">
        <v>457</v>
      </c>
    </row>
    <row r="219" spans="1:7" ht="15" customHeight="1" x14ac:dyDescent="0.25">
      <c r="A219" s="9" t="s">
        <v>1058</v>
      </c>
      <c r="B219" s="8" t="s">
        <v>1246</v>
      </c>
      <c r="C219" s="8" t="s">
        <v>3534</v>
      </c>
      <c r="D219" s="8" t="s">
        <v>3347</v>
      </c>
      <c r="E219" s="8"/>
      <c r="F219" s="9" t="s">
        <v>458</v>
      </c>
      <c r="G219" s="8" t="s">
        <v>457</v>
      </c>
    </row>
    <row r="220" spans="1:7" ht="15" customHeight="1" x14ac:dyDescent="0.25">
      <c r="A220" s="9" t="s">
        <v>1224</v>
      </c>
      <c r="B220" s="8" t="s">
        <v>1247</v>
      </c>
      <c r="C220" s="8" t="s">
        <v>3535</v>
      </c>
      <c r="D220" s="8" t="s">
        <v>3347</v>
      </c>
      <c r="E220" s="8"/>
      <c r="F220" s="9" t="s">
        <v>458</v>
      </c>
      <c r="G220" s="8" t="s">
        <v>457</v>
      </c>
    </row>
    <row r="221" spans="1:7" ht="15" customHeight="1" x14ac:dyDescent="0.25">
      <c r="A221" s="9" t="s">
        <v>1225</v>
      </c>
      <c r="B221" s="8" t="s">
        <v>1407</v>
      </c>
      <c r="C221" s="8" t="s">
        <v>3536</v>
      </c>
      <c r="D221" s="8" t="s">
        <v>3347</v>
      </c>
      <c r="E221" s="8"/>
      <c r="F221" s="9" t="s">
        <v>458</v>
      </c>
      <c r="G221" s="8" t="s">
        <v>457</v>
      </c>
    </row>
    <row r="222" spans="1:7" ht="15" customHeight="1" x14ac:dyDescent="0.25">
      <c r="A222" s="9" t="s">
        <v>1226</v>
      </c>
      <c r="B222" s="8" t="s">
        <v>1408</v>
      </c>
      <c r="C222" s="8" t="s">
        <v>3537</v>
      </c>
      <c r="D222" s="8" t="s">
        <v>3347</v>
      </c>
      <c r="E222" s="8"/>
      <c r="F222" s="9" t="s">
        <v>458</v>
      </c>
      <c r="G222" s="8" t="s">
        <v>457</v>
      </c>
    </row>
    <row r="223" spans="1:7" ht="15" customHeight="1" x14ac:dyDescent="0.25">
      <c r="A223" s="9" t="s">
        <v>1227</v>
      </c>
      <c r="B223" s="8" t="s">
        <v>1538</v>
      </c>
      <c r="C223" s="8" t="s">
        <v>3962</v>
      </c>
      <c r="D223" s="8" t="s">
        <v>4998</v>
      </c>
      <c r="E223" s="8" t="s">
        <v>3655</v>
      </c>
      <c r="F223" s="9" t="s">
        <v>441</v>
      </c>
      <c r="G223" s="8" t="s">
        <v>442</v>
      </c>
    </row>
    <row r="224" spans="1:7" ht="15" customHeight="1" x14ac:dyDescent="0.25">
      <c r="A224" s="9" t="s">
        <v>1228</v>
      </c>
      <c r="B224" s="8" t="s">
        <v>4913</v>
      </c>
      <c r="C224" s="8" t="s">
        <v>4915</v>
      </c>
      <c r="D224" s="8" t="s">
        <v>5163</v>
      </c>
      <c r="E224" s="8" t="s">
        <v>5162</v>
      </c>
      <c r="F224" s="9" t="s">
        <v>456</v>
      </c>
      <c r="G224" s="8" t="s">
        <v>457</v>
      </c>
    </row>
    <row r="225" spans="1:7" ht="15" customHeight="1" x14ac:dyDescent="0.25">
      <c r="A225" s="9" t="s">
        <v>1229</v>
      </c>
      <c r="B225" s="8" t="s">
        <v>1410</v>
      </c>
      <c r="C225" s="8" t="s">
        <v>5037</v>
      </c>
      <c r="D225" s="8" t="s">
        <v>5036</v>
      </c>
      <c r="E225" s="8"/>
      <c r="F225" s="9" t="s">
        <v>459</v>
      </c>
      <c r="G225" s="8" t="s">
        <v>457</v>
      </c>
    </row>
    <row r="226" spans="1:7" ht="15" customHeight="1" x14ac:dyDescent="0.25">
      <c r="A226" s="9" t="s">
        <v>1230</v>
      </c>
      <c r="B226" s="8" t="s">
        <v>1411</v>
      </c>
      <c r="C226" s="8" t="s">
        <v>3538</v>
      </c>
      <c r="D226" s="8" t="s">
        <v>3347</v>
      </c>
      <c r="E226" s="8"/>
      <c r="F226" s="9" t="s">
        <v>459</v>
      </c>
      <c r="G226" s="8" t="s">
        <v>457</v>
      </c>
    </row>
    <row r="227" spans="1:7" ht="15" customHeight="1" x14ac:dyDescent="0.25">
      <c r="A227" s="9" t="s">
        <v>1231</v>
      </c>
      <c r="B227" s="8" t="s">
        <v>1423</v>
      </c>
      <c r="C227" s="8" t="s">
        <v>3539</v>
      </c>
      <c r="D227" s="8" t="s">
        <v>3347</v>
      </c>
      <c r="E227" s="8"/>
      <c r="F227" s="9" t="s">
        <v>458</v>
      </c>
      <c r="G227" s="8" t="s">
        <v>457</v>
      </c>
    </row>
    <row r="228" spans="1:7" ht="15" customHeight="1" x14ac:dyDescent="0.25">
      <c r="A228" s="9" t="s">
        <v>1248</v>
      </c>
      <c r="B228" s="8" t="s">
        <v>1424</v>
      </c>
      <c r="C228" s="8" t="s">
        <v>3540</v>
      </c>
      <c r="D228" s="8" t="s">
        <v>3347</v>
      </c>
      <c r="E228" s="8"/>
      <c r="F228" s="9" t="s">
        <v>458</v>
      </c>
      <c r="G228" s="8" t="s">
        <v>457</v>
      </c>
    </row>
    <row r="229" spans="1:7" ht="15" customHeight="1" x14ac:dyDescent="0.25">
      <c r="A229" s="9" t="s">
        <v>1249</v>
      </c>
      <c r="B229" s="8" t="s">
        <v>1072</v>
      </c>
      <c r="C229" s="8" t="s">
        <v>3541</v>
      </c>
      <c r="D229" s="8" t="s">
        <v>4002</v>
      </c>
      <c r="E229" s="8" t="s">
        <v>4014</v>
      </c>
      <c r="F229" s="9" t="s">
        <v>458</v>
      </c>
      <c r="G229" s="8" t="s">
        <v>457</v>
      </c>
    </row>
    <row r="230" spans="1:7" ht="15" customHeight="1" x14ac:dyDescent="0.25">
      <c r="A230" s="9" t="s">
        <v>1250</v>
      </c>
      <c r="B230" s="8" t="s">
        <v>1413</v>
      </c>
      <c r="C230" s="8" t="s">
        <v>3542</v>
      </c>
      <c r="D230" s="8" t="s">
        <v>3347</v>
      </c>
      <c r="E230" s="8"/>
      <c r="F230" s="9" t="s">
        <v>458</v>
      </c>
      <c r="G230" s="8" t="s">
        <v>457</v>
      </c>
    </row>
    <row r="231" spans="1:7" ht="15" customHeight="1" x14ac:dyDescent="0.25">
      <c r="A231" s="9" t="s">
        <v>1251</v>
      </c>
      <c r="B231" s="8" t="s">
        <v>1414</v>
      </c>
      <c r="C231" s="8" t="s">
        <v>3543</v>
      </c>
      <c r="D231" s="8" t="s">
        <v>3347</v>
      </c>
      <c r="E231" s="8"/>
      <c r="F231" s="9" t="s">
        <v>459</v>
      </c>
      <c r="G231" s="8" t="s">
        <v>457</v>
      </c>
    </row>
    <row r="232" spans="1:7" ht="15" customHeight="1" x14ac:dyDescent="0.25">
      <c r="A232" s="9" t="s">
        <v>1252</v>
      </c>
      <c r="B232" s="8" t="s">
        <v>1415</v>
      </c>
      <c r="C232" s="8" t="s">
        <v>3544</v>
      </c>
      <c r="D232" s="8" t="s">
        <v>3347</v>
      </c>
      <c r="E232" s="8"/>
      <c r="F232" s="9" t="s">
        <v>459</v>
      </c>
      <c r="G232" s="8" t="s">
        <v>457</v>
      </c>
    </row>
    <row r="233" spans="1:7" ht="15" customHeight="1" x14ac:dyDescent="0.25">
      <c r="A233" s="9" t="s">
        <v>1253</v>
      </c>
      <c r="B233" s="8" t="s">
        <v>1416</v>
      </c>
      <c r="C233" s="8" t="s">
        <v>3545</v>
      </c>
      <c r="D233" s="8" t="s">
        <v>3347</v>
      </c>
      <c r="E233" s="8"/>
      <c r="F233" s="9" t="s">
        <v>459</v>
      </c>
      <c r="G233" s="8" t="s">
        <v>457</v>
      </c>
    </row>
    <row r="234" spans="1:7" ht="15" customHeight="1" x14ac:dyDescent="0.25">
      <c r="A234" s="9" t="s">
        <v>1254</v>
      </c>
      <c r="B234" s="8" t="s">
        <v>1417</v>
      </c>
      <c r="C234" s="8" t="s">
        <v>3546</v>
      </c>
      <c r="D234" s="8" t="s">
        <v>3347</v>
      </c>
      <c r="E234" s="8"/>
      <c r="F234" s="9" t="s">
        <v>459</v>
      </c>
      <c r="G234" s="8" t="s">
        <v>457</v>
      </c>
    </row>
    <row r="235" spans="1:7" ht="15" customHeight="1" x14ac:dyDescent="0.25">
      <c r="A235" s="9" t="s">
        <v>1255</v>
      </c>
      <c r="B235" s="8" t="s">
        <v>1418</v>
      </c>
      <c r="C235" s="8" t="s">
        <v>3547</v>
      </c>
      <c r="D235" s="8" t="s">
        <v>5258</v>
      </c>
      <c r="E235" s="8"/>
      <c r="F235" s="9" t="s">
        <v>458</v>
      </c>
      <c r="G235" s="8" t="s">
        <v>457</v>
      </c>
    </row>
    <row r="236" spans="1:7" ht="15" customHeight="1" x14ac:dyDescent="0.25">
      <c r="A236" s="9" t="s">
        <v>1256</v>
      </c>
      <c r="B236" s="8" t="s">
        <v>1419</v>
      </c>
      <c r="C236" s="8" t="s">
        <v>3548</v>
      </c>
      <c r="D236" s="8" t="s">
        <v>3347</v>
      </c>
      <c r="E236" s="8"/>
      <c r="F236" s="9" t="s">
        <v>458</v>
      </c>
      <c r="G236" s="8" t="s">
        <v>457</v>
      </c>
    </row>
    <row r="237" spans="1:7" ht="15" customHeight="1" x14ac:dyDescent="0.25">
      <c r="A237" s="9" t="s">
        <v>1257</v>
      </c>
      <c r="B237" s="8" t="s">
        <v>1420</v>
      </c>
      <c r="C237" s="8" t="s">
        <v>3549</v>
      </c>
      <c r="D237" s="8" t="s">
        <v>3347</v>
      </c>
      <c r="E237" s="8"/>
      <c r="F237" s="9" t="s">
        <v>458</v>
      </c>
      <c r="G237" s="8" t="s">
        <v>457</v>
      </c>
    </row>
    <row r="238" spans="1:7" ht="15" customHeight="1" x14ac:dyDescent="0.25">
      <c r="A238" s="9" t="s">
        <v>1258</v>
      </c>
      <c r="B238" s="8" t="s">
        <v>1421</v>
      </c>
      <c r="C238" s="8" t="s">
        <v>3550</v>
      </c>
      <c r="D238" s="8" t="s">
        <v>3347</v>
      </c>
      <c r="E238" s="8"/>
      <c r="F238" s="9" t="s">
        <v>458</v>
      </c>
      <c r="G238" s="8" t="s">
        <v>457</v>
      </c>
    </row>
    <row r="239" spans="1:7" ht="15" customHeight="1" x14ac:dyDescent="0.25">
      <c r="A239" s="9" t="s">
        <v>1259</v>
      </c>
      <c r="B239" s="8" t="s">
        <v>1422</v>
      </c>
      <c r="C239" s="8" t="s">
        <v>3551</v>
      </c>
      <c r="D239" s="8" t="s">
        <v>4147</v>
      </c>
      <c r="E239" s="8" t="s">
        <v>4164</v>
      </c>
      <c r="F239" s="9" t="s">
        <v>458</v>
      </c>
      <c r="G239" s="8" t="s">
        <v>457</v>
      </c>
    </row>
    <row r="240" spans="1:7" ht="15" customHeight="1" x14ac:dyDescent="0.25">
      <c r="A240" s="9" t="s">
        <v>1260</v>
      </c>
      <c r="B240" s="8" t="s">
        <v>1425</v>
      </c>
      <c r="C240" s="8" t="s">
        <v>3552</v>
      </c>
      <c r="D240" s="8" t="s">
        <v>4028</v>
      </c>
      <c r="E240" s="8"/>
      <c r="F240" s="9" t="s">
        <v>441</v>
      </c>
      <c r="G240" s="8" t="s">
        <v>442</v>
      </c>
    </row>
    <row r="241" spans="1:7" ht="15" customHeight="1" x14ac:dyDescent="0.25">
      <c r="A241" s="9" t="s">
        <v>1261</v>
      </c>
      <c r="B241" s="8" t="s">
        <v>1426</v>
      </c>
      <c r="C241" s="8" t="s">
        <v>4873</v>
      </c>
      <c r="D241" s="8" t="s">
        <v>4021</v>
      </c>
      <c r="E241" s="8" t="s">
        <v>4022</v>
      </c>
      <c r="F241" s="9" t="s">
        <v>441</v>
      </c>
      <c r="G241" s="8" t="s">
        <v>442</v>
      </c>
    </row>
    <row r="242" spans="1:7" ht="15" customHeight="1" x14ac:dyDescent="0.25">
      <c r="A242" s="9" t="s">
        <v>1262</v>
      </c>
      <c r="B242" s="8" t="s">
        <v>1427</v>
      </c>
      <c r="C242" s="8" t="s">
        <v>5249</v>
      </c>
      <c r="D242" s="8" t="s">
        <v>5224</v>
      </c>
      <c r="E242" s="8" t="s">
        <v>5225</v>
      </c>
      <c r="F242" s="9" t="s">
        <v>441</v>
      </c>
      <c r="G242" s="8" t="s">
        <v>442</v>
      </c>
    </row>
    <row r="243" spans="1:7" ht="15" customHeight="1" x14ac:dyDescent="0.25">
      <c r="A243" s="9" t="s">
        <v>1263</v>
      </c>
      <c r="B243" s="8" t="s">
        <v>1428</v>
      </c>
      <c r="C243" s="8" t="s">
        <v>3553</v>
      </c>
      <c r="D243" s="8" t="s">
        <v>5753</v>
      </c>
      <c r="E243" s="8" t="s">
        <v>5754</v>
      </c>
      <c r="F243" s="9" t="s">
        <v>441</v>
      </c>
      <c r="G243" s="8" t="s">
        <v>442</v>
      </c>
    </row>
    <row r="244" spans="1:7" ht="15" customHeight="1" x14ac:dyDescent="0.25">
      <c r="A244" s="9" t="s">
        <v>1264</v>
      </c>
      <c r="B244" s="8" t="s">
        <v>1430</v>
      </c>
      <c r="C244" s="8" t="s">
        <v>3554</v>
      </c>
      <c r="D244" s="8" t="s">
        <v>3347</v>
      </c>
      <c r="E244" s="8"/>
      <c r="F244" s="9" t="s">
        <v>1089</v>
      </c>
      <c r="G244" s="8" t="s">
        <v>457</v>
      </c>
    </row>
    <row r="245" spans="1:7" ht="15" customHeight="1" x14ac:dyDescent="0.25">
      <c r="A245" s="9" t="s">
        <v>1265</v>
      </c>
      <c r="B245" s="8" t="s">
        <v>1431</v>
      </c>
      <c r="C245" s="8" t="s">
        <v>3555</v>
      </c>
      <c r="D245" s="8" t="s">
        <v>5258</v>
      </c>
      <c r="E245" s="8"/>
      <c r="F245" s="9" t="s">
        <v>1089</v>
      </c>
      <c r="G245" s="8" t="s">
        <v>457</v>
      </c>
    </row>
    <row r="246" spans="1:7" ht="15" customHeight="1" x14ac:dyDescent="0.25">
      <c r="A246" s="9" t="s">
        <v>1266</v>
      </c>
      <c r="B246" s="8" t="s">
        <v>5451</v>
      </c>
      <c r="C246" s="8" t="s">
        <v>3556</v>
      </c>
      <c r="D246" s="8" t="s">
        <v>5526</v>
      </c>
      <c r="E246" s="8" t="s">
        <v>5527</v>
      </c>
      <c r="F246" s="9" t="s">
        <v>441</v>
      </c>
      <c r="G246" s="8" t="s">
        <v>442</v>
      </c>
    </row>
    <row r="247" spans="1:7" ht="15" customHeight="1" x14ac:dyDescent="0.25">
      <c r="A247" s="9" t="s">
        <v>1267</v>
      </c>
      <c r="B247" s="8" t="s">
        <v>1432</v>
      </c>
      <c r="C247" s="8" t="s">
        <v>5452</v>
      </c>
      <c r="D247" s="8" t="s">
        <v>3347</v>
      </c>
      <c r="E247" s="8"/>
      <c r="F247" s="9" t="s">
        <v>459</v>
      </c>
      <c r="G247" s="8" t="s">
        <v>457</v>
      </c>
    </row>
    <row r="248" spans="1:7" ht="15" customHeight="1" x14ac:dyDescent="0.25">
      <c r="A248" s="9" t="s">
        <v>1268</v>
      </c>
      <c r="B248" s="8" t="s">
        <v>1433</v>
      </c>
      <c r="C248" s="8" t="s">
        <v>3557</v>
      </c>
      <c r="D248" s="8" t="s">
        <v>4832</v>
      </c>
      <c r="E248" s="8"/>
      <c r="F248" s="9" t="s">
        <v>441</v>
      </c>
      <c r="G248" s="8" t="s">
        <v>442</v>
      </c>
    </row>
    <row r="249" spans="1:7" ht="15" customHeight="1" x14ac:dyDescent="0.25">
      <c r="A249" s="9" t="s">
        <v>1269</v>
      </c>
      <c r="B249" s="8" t="s">
        <v>1434</v>
      </c>
      <c r="C249" s="8" t="s">
        <v>3558</v>
      </c>
      <c r="D249" s="8" t="s">
        <v>3347</v>
      </c>
      <c r="E249" s="8"/>
      <c r="F249" s="9" t="s">
        <v>441</v>
      </c>
      <c r="G249" s="8" t="s">
        <v>442</v>
      </c>
    </row>
    <row r="250" spans="1:7" ht="15" customHeight="1" x14ac:dyDescent="0.25">
      <c r="A250" s="9" t="s">
        <v>1270</v>
      </c>
      <c r="B250" s="8" t="s">
        <v>1435</v>
      </c>
      <c r="C250" s="8" t="s">
        <v>3559</v>
      </c>
      <c r="D250" s="8" t="s">
        <v>3347</v>
      </c>
      <c r="E250" s="8"/>
      <c r="F250" s="9" t="s">
        <v>1089</v>
      </c>
      <c r="G250" s="8" t="s">
        <v>457</v>
      </c>
    </row>
    <row r="251" spans="1:7" ht="15" customHeight="1" x14ac:dyDescent="0.25">
      <c r="A251" s="9" t="s">
        <v>1271</v>
      </c>
      <c r="B251" s="8" t="s">
        <v>1436</v>
      </c>
      <c r="C251" s="8" t="s">
        <v>1185</v>
      </c>
      <c r="D251" s="8" t="s">
        <v>3347</v>
      </c>
      <c r="E251" s="8"/>
      <c r="F251" s="9" t="s">
        <v>1089</v>
      </c>
      <c r="G251" s="8" t="s">
        <v>457</v>
      </c>
    </row>
    <row r="252" spans="1:7" ht="15" customHeight="1" x14ac:dyDescent="0.25">
      <c r="A252" s="9" t="s">
        <v>1272</v>
      </c>
      <c r="B252" s="8" t="s">
        <v>5454</v>
      </c>
      <c r="C252" s="8" t="s">
        <v>3560</v>
      </c>
      <c r="D252" s="8" t="s">
        <v>4940</v>
      </c>
      <c r="E252" s="8" t="s">
        <v>5453</v>
      </c>
      <c r="F252" s="9" t="s">
        <v>441</v>
      </c>
      <c r="G252" s="8" t="s">
        <v>442</v>
      </c>
    </row>
    <row r="253" spans="1:7" ht="15" customHeight="1" x14ac:dyDescent="0.25">
      <c r="A253" s="9" t="s">
        <v>1273</v>
      </c>
      <c r="B253" s="8" t="s">
        <v>1437</v>
      </c>
      <c r="C253" s="8" t="s">
        <v>3561</v>
      </c>
      <c r="D253" s="8" t="s">
        <v>3347</v>
      </c>
      <c r="E253" s="8"/>
      <c r="F253" s="9" t="s">
        <v>459</v>
      </c>
      <c r="G253" s="8" t="s">
        <v>457</v>
      </c>
    </row>
    <row r="254" spans="1:7" ht="15" customHeight="1" x14ac:dyDescent="0.25">
      <c r="A254" s="9" t="s">
        <v>1274</v>
      </c>
      <c r="B254" s="8" t="s">
        <v>1438</v>
      </c>
      <c r="C254" s="8" t="s">
        <v>3562</v>
      </c>
      <c r="D254" s="8" t="s">
        <v>3347</v>
      </c>
      <c r="E254" s="8"/>
      <c r="F254" s="9" t="s">
        <v>1089</v>
      </c>
      <c r="G254" s="8" t="s">
        <v>457</v>
      </c>
    </row>
    <row r="255" spans="1:7" ht="15" customHeight="1" x14ac:dyDescent="0.25">
      <c r="A255" s="9" t="s">
        <v>1275</v>
      </c>
      <c r="B255" s="8" t="s">
        <v>1439</v>
      </c>
      <c r="C255" s="8" t="s">
        <v>3563</v>
      </c>
      <c r="D255" s="8" t="s">
        <v>3347</v>
      </c>
      <c r="E255" s="8"/>
      <c r="F255" s="9" t="s">
        <v>1089</v>
      </c>
      <c r="G255" s="8" t="s">
        <v>457</v>
      </c>
    </row>
    <row r="256" spans="1:7" ht="15" customHeight="1" x14ac:dyDescent="0.25">
      <c r="A256" s="9" t="s">
        <v>1276</v>
      </c>
      <c r="B256" s="8" t="s">
        <v>5455</v>
      </c>
      <c r="C256" s="8" t="s">
        <v>3564</v>
      </c>
      <c r="D256" s="8" t="s">
        <v>3347</v>
      </c>
      <c r="E256" s="8" t="s">
        <v>5437</v>
      </c>
      <c r="F256" s="9" t="s">
        <v>441</v>
      </c>
      <c r="G256" s="8" t="s">
        <v>442</v>
      </c>
    </row>
    <row r="257" spans="1:7" ht="15" customHeight="1" x14ac:dyDescent="0.25">
      <c r="A257" s="9" t="s">
        <v>1277</v>
      </c>
      <c r="B257" s="8" t="s">
        <v>1440</v>
      </c>
      <c r="C257" s="8" t="s">
        <v>3565</v>
      </c>
      <c r="D257" s="8" t="s">
        <v>3347</v>
      </c>
      <c r="E257" s="8"/>
      <c r="F257" s="9" t="s">
        <v>456</v>
      </c>
      <c r="G257" s="8" t="s">
        <v>457</v>
      </c>
    </row>
    <row r="258" spans="1:7" ht="15" customHeight="1" x14ac:dyDescent="0.25">
      <c r="A258" s="9" t="s">
        <v>1278</v>
      </c>
      <c r="B258" s="8" t="s">
        <v>1441</v>
      </c>
      <c r="C258" s="8" t="s">
        <v>3566</v>
      </c>
      <c r="D258" s="8" t="s">
        <v>3347</v>
      </c>
      <c r="E258" s="8"/>
      <c r="F258" s="9" t="s">
        <v>456</v>
      </c>
      <c r="G258" s="8" t="s">
        <v>457</v>
      </c>
    </row>
    <row r="259" spans="1:7" ht="15" customHeight="1" x14ac:dyDescent="0.25">
      <c r="A259" s="9" t="s">
        <v>1279</v>
      </c>
      <c r="B259" s="8" t="s">
        <v>1442</v>
      </c>
      <c r="C259" s="8" t="s">
        <v>3567</v>
      </c>
      <c r="D259" s="8" t="s">
        <v>3347</v>
      </c>
      <c r="E259" s="8"/>
      <c r="F259" s="9" t="s">
        <v>456</v>
      </c>
      <c r="G259" s="8" t="s">
        <v>457</v>
      </c>
    </row>
    <row r="260" spans="1:7" ht="15" customHeight="1" x14ac:dyDescent="0.25">
      <c r="A260" s="9" t="s">
        <v>1280</v>
      </c>
      <c r="B260" s="8" t="s">
        <v>1443</v>
      </c>
      <c r="C260" s="8" t="s">
        <v>3568</v>
      </c>
      <c r="D260" s="8" t="s">
        <v>3347</v>
      </c>
      <c r="E260" s="8"/>
      <c r="F260" s="9" t="s">
        <v>456</v>
      </c>
      <c r="G260" s="8" t="s">
        <v>457</v>
      </c>
    </row>
    <row r="261" spans="1:7" ht="15" customHeight="1" x14ac:dyDescent="0.25">
      <c r="A261" s="9" t="s">
        <v>1281</v>
      </c>
      <c r="B261" s="8" t="s">
        <v>1512</v>
      </c>
      <c r="C261" s="8" t="s">
        <v>3569</v>
      </c>
      <c r="D261" s="8" t="s">
        <v>3347</v>
      </c>
      <c r="E261" s="8" t="s">
        <v>3570</v>
      </c>
      <c r="F261" s="9" t="s">
        <v>458</v>
      </c>
      <c r="G261" s="8" t="s">
        <v>457</v>
      </c>
    </row>
    <row r="262" spans="1:7" ht="15" customHeight="1" x14ac:dyDescent="0.25">
      <c r="A262" s="9" t="s">
        <v>1282</v>
      </c>
      <c r="B262" s="8" t="s">
        <v>1444</v>
      </c>
      <c r="C262" s="8" t="s">
        <v>3571</v>
      </c>
      <c r="D262" s="8" t="s">
        <v>3347</v>
      </c>
      <c r="E262" s="8"/>
      <c r="F262" s="9" t="s">
        <v>458</v>
      </c>
      <c r="G262" s="8" t="s">
        <v>457</v>
      </c>
    </row>
    <row r="263" spans="1:7" ht="15" customHeight="1" x14ac:dyDescent="0.25">
      <c r="A263" s="9" t="s">
        <v>1283</v>
      </c>
      <c r="B263" s="8" t="s">
        <v>1445</v>
      </c>
      <c r="C263" s="8" t="s">
        <v>3572</v>
      </c>
      <c r="D263" s="8" t="s">
        <v>3347</v>
      </c>
      <c r="E263" s="8"/>
      <c r="F263" s="9" t="s">
        <v>458</v>
      </c>
      <c r="G263" s="8" t="s">
        <v>457</v>
      </c>
    </row>
    <row r="264" spans="1:7" ht="15" customHeight="1" x14ac:dyDescent="0.25">
      <c r="A264" s="9" t="s">
        <v>1284</v>
      </c>
      <c r="B264" s="8" t="s">
        <v>1446</v>
      </c>
      <c r="C264" s="8" t="s">
        <v>3573</v>
      </c>
      <c r="D264" s="8" t="s">
        <v>5124</v>
      </c>
      <c r="E264" s="8" t="s">
        <v>5125</v>
      </c>
      <c r="F264" s="9" t="s">
        <v>458</v>
      </c>
      <c r="G264" s="8" t="s">
        <v>457</v>
      </c>
    </row>
    <row r="265" spans="1:7" ht="15" customHeight="1" x14ac:dyDescent="0.25">
      <c r="A265" s="9" t="s">
        <v>1285</v>
      </c>
      <c r="B265" s="8" t="s">
        <v>1447</v>
      </c>
      <c r="C265" s="8" t="s">
        <v>5035</v>
      </c>
      <c r="D265" s="8" t="s">
        <v>5334</v>
      </c>
      <c r="E265" s="8" t="s">
        <v>4079</v>
      </c>
      <c r="F265" s="9" t="s">
        <v>441</v>
      </c>
      <c r="G265" s="8" t="s">
        <v>442</v>
      </c>
    </row>
    <row r="266" spans="1:7" ht="15" customHeight="1" x14ac:dyDescent="0.25">
      <c r="A266" s="9" t="s">
        <v>1286</v>
      </c>
      <c r="B266" s="8" t="s">
        <v>1448</v>
      </c>
      <c r="C266" s="8" t="s">
        <v>3574</v>
      </c>
      <c r="D266" s="8" t="s">
        <v>3347</v>
      </c>
      <c r="E266" s="8"/>
      <c r="F266" s="9" t="s">
        <v>456</v>
      </c>
      <c r="G266" s="8" t="s">
        <v>457</v>
      </c>
    </row>
    <row r="267" spans="1:7" ht="15" customHeight="1" x14ac:dyDescent="0.25">
      <c r="A267" s="9" t="s">
        <v>1287</v>
      </c>
      <c r="B267" s="8" t="s">
        <v>1449</v>
      </c>
      <c r="C267" s="8" t="s">
        <v>3575</v>
      </c>
      <c r="D267" s="8" t="s">
        <v>3347</v>
      </c>
      <c r="E267" s="8"/>
      <c r="F267" s="9" t="s">
        <v>458</v>
      </c>
      <c r="G267" s="8" t="s">
        <v>457</v>
      </c>
    </row>
    <row r="268" spans="1:7" ht="15" customHeight="1" x14ac:dyDescent="0.25">
      <c r="A268" s="9" t="s">
        <v>1288</v>
      </c>
      <c r="B268" s="8" t="s">
        <v>1450</v>
      </c>
      <c r="C268" s="8" t="s">
        <v>3576</v>
      </c>
      <c r="D268" s="8" t="s">
        <v>3347</v>
      </c>
      <c r="E268" s="8"/>
      <c r="F268" s="9" t="s">
        <v>458</v>
      </c>
      <c r="G268" s="8" t="s">
        <v>457</v>
      </c>
    </row>
    <row r="269" spans="1:7" ht="15" customHeight="1" x14ac:dyDescent="0.25">
      <c r="A269" s="9" t="s">
        <v>1289</v>
      </c>
      <c r="B269" s="8" t="s">
        <v>1451</v>
      </c>
      <c r="C269" s="8" t="s">
        <v>3577</v>
      </c>
      <c r="D269" s="8" t="s">
        <v>3347</v>
      </c>
      <c r="E269" s="8"/>
      <c r="F269" s="9" t="s">
        <v>458</v>
      </c>
      <c r="G269" s="8" t="s">
        <v>457</v>
      </c>
    </row>
    <row r="270" spans="1:7" ht="15" customHeight="1" x14ac:dyDescent="0.25">
      <c r="A270" s="9" t="s">
        <v>1290</v>
      </c>
      <c r="B270" s="8" t="s">
        <v>1452</v>
      </c>
      <c r="C270" s="8" t="s">
        <v>3578</v>
      </c>
      <c r="D270" s="8" t="s">
        <v>3347</v>
      </c>
      <c r="E270" s="8"/>
      <c r="F270" s="9" t="s">
        <v>1089</v>
      </c>
      <c r="G270" s="8" t="s">
        <v>457</v>
      </c>
    </row>
    <row r="271" spans="1:7" ht="15" customHeight="1" x14ac:dyDescent="0.25">
      <c r="A271" s="9" t="s">
        <v>1291</v>
      </c>
      <c r="B271" s="8" t="s">
        <v>1453</v>
      </c>
      <c r="C271" s="8" t="s">
        <v>3579</v>
      </c>
      <c r="D271" s="8" t="s">
        <v>3347</v>
      </c>
      <c r="E271" s="8"/>
      <c r="F271" s="9" t="s">
        <v>1089</v>
      </c>
      <c r="G271" s="8" t="s">
        <v>457</v>
      </c>
    </row>
    <row r="272" spans="1:7" ht="15" customHeight="1" x14ac:dyDescent="0.25">
      <c r="A272" s="9" t="s">
        <v>1292</v>
      </c>
      <c r="B272" s="8" t="s">
        <v>1454</v>
      </c>
      <c r="C272" s="8" t="s">
        <v>3580</v>
      </c>
      <c r="D272" s="8" t="s">
        <v>3347</v>
      </c>
      <c r="E272" s="8"/>
      <c r="F272" s="9" t="s">
        <v>458</v>
      </c>
      <c r="G272" s="8" t="s">
        <v>457</v>
      </c>
    </row>
    <row r="273" spans="1:7" ht="15" customHeight="1" x14ac:dyDescent="0.25">
      <c r="A273" s="9" t="s">
        <v>1293</v>
      </c>
      <c r="B273" s="8" t="s">
        <v>1455</v>
      </c>
      <c r="C273" s="8" t="s">
        <v>3581</v>
      </c>
      <c r="D273" s="8" t="s">
        <v>3347</v>
      </c>
      <c r="E273" s="8"/>
      <c r="F273" s="9" t="s">
        <v>458</v>
      </c>
      <c r="G273" s="8" t="s">
        <v>457</v>
      </c>
    </row>
    <row r="274" spans="1:7" ht="15" customHeight="1" x14ac:dyDescent="0.25">
      <c r="A274" s="9" t="s">
        <v>1294</v>
      </c>
      <c r="B274" s="8" t="s">
        <v>1456</v>
      </c>
      <c r="C274" s="8" t="s">
        <v>3582</v>
      </c>
      <c r="D274" s="8" t="s">
        <v>3347</v>
      </c>
      <c r="E274" s="8"/>
      <c r="F274" s="9" t="s">
        <v>458</v>
      </c>
      <c r="G274" s="8" t="s">
        <v>457</v>
      </c>
    </row>
    <row r="275" spans="1:7" ht="15" customHeight="1" x14ac:dyDescent="0.25">
      <c r="A275" s="9" t="s">
        <v>1295</v>
      </c>
      <c r="B275" s="8" t="s">
        <v>1457</v>
      </c>
      <c r="C275" s="8" t="s">
        <v>3583</v>
      </c>
      <c r="D275" s="8" t="s">
        <v>3347</v>
      </c>
      <c r="E275" s="8"/>
      <c r="F275" s="9" t="s">
        <v>458</v>
      </c>
      <c r="G275" s="8" t="s">
        <v>457</v>
      </c>
    </row>
    <row r="276" spans="1:7" ht="15" customHeight="1" x14ac:dyDescent="0.25">
      <c r="A276" s="9" t="s">
        <v>1296</v>
      </c>
      <c r="B276" s="8" t="s">
        <v>1458</v>
      </c>
      <c r="C276" s="8" t="s">
        <v>3584</v>
      </c>
      <c r="D276" s="8" t="s">
        <v>3347</v>
      </c>
      <c r="E276" s="8"/>
      <c r="F276" s="9" t="s">
        <v>458</v>
      </c>
      <c r="G276" s="8" t="s">
        <v>457</v>
      </c>
    </row>
    <row r="277" spans="1:7" ht="15" customHeight="1" x14ac:dyDescent="0.25">
      <c r="A277" s="9" t="s">
        <v>1297</v>
      </c>
      <c r="B277" s="8" t="s">
        <v>1459</v>
      </c>
      <c r="C277" s="8" t="s">
        <v>3585</v>
      </c>
      <c r="D277" s="8" t="s">
        <v>3347</v>
      </c>
      <c r="E277" s="8"/>
      <c r="F277" s="9" t="s">
        <v>458</v>
      </c>
      <c r="G277" s="8" t="s">
        <v>457</v>
      </c>
    </row>
    <row r="278" spans="1:7" ht="15" customHeight="1" x14ac:dyDescent="0.25">
      <c r="A278" s="9" t="s">
        <v>1298</v>
      </c>
      <c r="B278" s="8" t="s">
        <v>1460</v>
      </c>
      <c r="C278" s="8" t="s">
        <v>3586</v>
      </c>
      <c r="D278" s="8" t="s">
        <v>3347</v>
      </c>
      <c r="E278" s="8"/>
      <c r="F278" s="9" t="s">
        <v>458</v>
      </c>
      <c r="G278" s="8" t="s">
        <v>457</v>
      </c>
    </row>
    <row r="279" spans="1:7" ht="15" customHeight="1" x14ac:dyDescent="0.25">
      <c r="A279" s="9" t="s">
        <v>1299</v>
      </c>
      <c r="B279" s="8" t="s">
        <v>1461</v>
      </c>
      <c r="C279" s="8" t="s">
        <v>3587</v>
      </c>
      <c r="D279" s="8" t="s">
        <v>3347</v>
      </c>
      <c r="E279" s="8"/>
      <c r="F279" s="9" t="s">
        <v>458</v>
      </c>
      <c r="G279" s="8" t="s">
        <v>457</v>
      </c>
    </row>
    <row r="280" spans="1:7" ht="15" customHeight="1" x14ac:dyDescent="0.25">
      <c r="A280" s="9" t="s">
        <v>1300</v>
      </c>
      <c r="B280" s="8" t="s">
        <v>1462</v>
      </c>
      <c r="C280" s="8" t="s">
        <v>3588</v>
      </c>
      <c r="D280" s="8" t="s">
        <v>3347</v>
      </c>
      <c r="E280" s="8"/>
      <c r="F280" s="9" t="s">
        <v>456</v>
      </c>
      <c r="G280" s="8" t="s">
        <v>457</v>
      </c>
    </row>
    <row r="281" spans="1:7" ht="15" customHeight="1" x14ac:dyDescent="0.25">
      <c r="A281" s="9" t="s">
        <v>1301</v>
      </c>
      <c r="B281" s="8" t="s">
        <v>1463</v>
      </c>
      <c r="C281" s="8" t="s">
        <v>3589</v>
      </c>
      <c r="D281" s="8" t="s">
        <v>4002</v>
      </c>
      <c r="E281" s="8" t="s">
        <v>4007</v>
      </c>
      <c r="F281" s="9" t="s">
        <v>1089</v>
      </c>
      <c r="G281" s="8" t="s">
        <v>457</v>
      </c>
    </row>
    <row r="282" spans="1:7" ht="15" customHeight="1" x14ac:dyDescent="0.25">
      <c r="A282" s="9" t="s">
        <v>1302</v>
      </c>
      <c r="B282" s="8" t="s">
        <v>1464</v>
      </c>
      <c r="C282" s="8" t="s">
        <v>3590</v>
      </c>
      <c r="D282" s="8" t="s">
        <v>3347</v>
      </c>
      <c r="E282" s="8"/>
      <c r="F282" s="9" t="s">
        <v>1089</v>
      </c>
      <c r="G282" s="8" t="s">
        <v>457</v>
      </c>
    </row>
    <row r="283" spans="1:7" ht="15" customHeight="1" x14ac:dyDescent="0.25">
      <c r="A283" s="9" t="s">
        <v>1303</v>
      </c>
      <c r="B283" s="8" t="s">
        <v>1465</v>
      </c>
      <c r="C283" s="8" t="s">
        <v>3591</v>
      </c>
      <c r="D283" s="8" t="s">
        <v>3347</v>
      </c>
      <c r="E283" s="8"/>
      <c r="F283" s="9" t="s">
        <v>1089</v>
      </c>
      <c r="G283" s="8" t="s">
        <v>457</v>
      </c>
    </row>
    <row r="284" spans="1:7" ht="15" customHeight="1" x14ac:dyDescent="0.25">
      <c r="A284" s="9" t="s">
        <v>1304</v>
      </c>
      <c r="B284" s="8" t="s">
        <v>1466</v>
      </c>
      <c r="C284" s="8" t="s">
        <v>3592</v>
      </c>
      <c r="D284" s="8" t="s">
        <v>3347</v>
      </c>
      <c r="E284" s="8"/>
      <c r="F284" s="9" t="s">
        <v>1089</v>
      </c>
      <c r="G284" s="8" t="s">
        <v>457</v>
      </c>
    </row>
    <row r="285" spans="1:7" ht="15" customHeight="1" x14ac:dyDescent="0.25">
      <c r="A285" s="9" t="s">
        <v>1305</v>
      </c>
      <c r="B285" s="8" t="s">
        <v>1485</v>
      </c>
      <c r="C285" s="8" t="s">
        <v>3593</v>
      </c>
      <c r="D285" s="8" t="s">
        <v>3347</v>
      </c>
      <c r="E285" s="8"/>
      <c r="F285" s="9" t="s">
        <v>5418</v>
      </c>
      <c r="G285" s="8" t="s">
        <v>457</v>
      </c>
    </row>
    <row r="286" spans="1:7" ht="15" customHeight="1" x14ac:dyDescent="0.25">
      <c r="A286" s="9" t="s">
        <v>1306</v>
      </c>
      <c r="B286" s="8" t="s">
        <v>5490</v>
      </c>
      <c r="C286" s="8" t="s">
        <v>3594</v>
      </c>
      <c r="D286" s="8" t="s">
        <v>5141</v>
      </c>
      <c r="E286" s="8" t="s">
        <v>5489</v>
      </c>
      <c r="F286" s="9" t="s">
        <v>441</v>
      </c>
      <c r="G286" s="8" t="s">
        <v>442</v>
      </c>
    </row>
    <row r="287" spans="1:7" ht="15" customHeight="1" x14ac:dyDescent="0.25">
      <c r="A287" s="9" t="s">
        <v>1307</v>
      </c>
      <c r="B287" s="8" t="s">
        <v>1487</v>
      </c>
      <c r="C287" s="8" t="s">
        <v>3595</v>
      </c>
      <c r="D287" s="8" t="s">
        <v>3347</v>
      </c>
      <c r="E287" s="8"/>
      <c r="F287" s="9" t="s">
        <v>456</v>
      </c>
      <c r="G287" s="8" t="s">
        <v>457</v>
      </c>
    </row>
    <row r="288" spans="1:7" ht="15" customHeight="1" x14ac:dyDescent="0.25">
      <c r="A288" s="9" t="s">
        <v>1308</v>
      </c>
      <c r="B288" s="8" t="s">
        <v>1467</v>
      </c>
      <c r="C288" s="8" t="s">
        <v>3596</v>
      </c>
      <c r="D288" s="8" t="s">
        <v>3347</v>
      </c>
      <c r="E288" s="8"/>
      <c r="F288" s="9" t="s">
        <v>456</v>
      </c>
      <c r="G288" s="8" t="s">
        <v>457</v>
      </c>
    </row>
    <row r="289" spans="1:7" ht="15" customHeight="1" x14ac:dyDescent="0.25">
      <c r="A289" s="9" t="s">
        <v>1309</v>
      </c>
      <c r="B289" s="8" t="s">
        <v>1468</v>
      </c>
      <c r="C289" s="8" t="s">
        <v>5456</v>
      </c>
      <c r="D289" s="8" t="s">
        <v>3347</v>
      </c>
      <c r="E289" s="8"/>
      <c r="F289" s="9" t="s">
        <v>458</v>
      </c>
      <c r="G289" s="8" t="s">
        <v>457</v>
      </c>
    </row>
    <row r="290" spans="1:7" ht="15" customHeight="1" x14ac:dyDescent="0.25">
      <c r="A290" s="9" t="s">
        <v>1310</v>
      </c>
      <c r="B290" s="8" t="s">
        <v>1469</v>
      </c>
      <c r="C290" s="8" t="s">
        <v>3597</v>
      </c>
      <c r="D290" s="8" t="s">
        <v>3347</v>
      </c>
      <c r="E290" s="8"/>
      <c r="F290" s="9" t="s">
        <v>458</v>
      </c>
      <c r="G290" s="8" t="s">
        <v>457</v>
      </c>
    </row>
    <row r="291" spans="1:7" ht="15" customHeight="1" x14ac:dyDescent="0.25">
      <c r="A291" s="9" t="s">
        <v>1311</v>
      </c>
      <c r="B291" s="8" t="s">
        <v>1470</v>
      </c>
      <c r="C291" s="8" t="s">
        <v>3598</v>
      </c>
      <c r="D291" s="8" t="s">
        <v>3347</v>
      </c>
      <c r="E291" s="8"/>
      <c r="F291" s="9" t="s">
        <v>458</v>
      </c>
      <c r="G291" s="8" t="s">
        <v>457</v>
      </c>
    </row>
    <row r="292" spans="1:7" ht="15" customHeight="1" x14ac:dyDescent="0.25">
      <c r="A292" s="9" t="s">
        <v>1312</v>
      </c>
      <c r="B292" s="8" t="s">
        <v>1471</v>
      </c>
      <c r="C292" s="8" t="s">
        <v>3599</v>
      </c>
      <c r="D292" s="8" t="s">
        <v>3347</v>
      </c>
      <c r="E292" s="8"/>
      <c r="F292" s="9" t="s">
        <v>458</v>
      </c>
      <c r="G292" s="8" t="s">
        <v>457</v>
      </c>
    </row>
    <row r="293" spans="1:7" ht="15" customHeight="1" x14ac:dyDescent="0.25">
      <c r="A293" s="9" t="s">
        <v>1313</v>
      </c>
      <c r="B293" s="8" t="s">
        <v>1472</v>
      </c>
      <c r="C293" s="8" t="s">
        <v>3600</v>
      </c>
      <c r="D293" s="8" t="s">
        <v>3347</v>
      </c>
      <c r="E293" s="8"/>
      <c r="F293" s="9" t="s">
        <v>458</v>
      </c>
      <c r="G293" s="8" t="s">
        <v>457</v>
      </c>
    </row>
    <row r="294" spans="1:7" ht="15" customHeight="1" x14ac:dyDescent="0.25">
      <c r="A294" s="9" t="s">
        <v>1314</v>
      </c>
      <c r="B294" s="8" t="s">
        <v>3657</v>
      </c>
      <c r="C294" s="8" t="s">
        <v>3956</v>
      </c>
      <c r="D294" s="8" t="s">
        <v>3651</v>
      </c>
      <c r="E294" s="8" t="s">
        <v>3658</v>
      </c>
      <c r="F294" s="9" t="s">
        <v>459</v>
      </c>
      <c r="G294" s="8" t="s">
        <v>457</v>
      </c>
    </row>
    <row r="295" spans="1:7" ht="15" customHeight="1" x14ac:dyDescent="0.25">
      <c r="A295" s="9" t="s">
        <v>1315</v>
      </c>
      <c r="B295" s="8" t="s">
        <v>5491</v>
      </c>
      <c r="C295" s="8" t="s">
        <v>4074</v>
      </c>
      <c r="D295" s="8" t="s">
        <v>3347</v>
      </c>
      <c r="E295" s="8" t="s">
        <v>5459</v>
      </c>
      <c r="F295" s="9" t="s">
        <v>441</v>
      </c>
      <c r="G295" s="8" t="s">
        <v>442</v>
      </c>
    </row>
    <row r="296" spans="1:7" ht="15" customHeight="1" x14ac:dyDescent="0.25">
      <c r="A296" s="9" t="s">
        <v>1316</v>
      </c>
      <c r="B296" s="8" t="s">
        <v>1474</v>
      </c>
      <c r="C296" s="8" t="s">
        <v>3601</v>
      </c>
      <c r="D296" s="8" t="s">
        <v>3347</v>
      </c>
      <c r="E296" s="8"/>
      <c r="F296" s="9" t="s">
        <v>1089</v>
      </c>
      <c r="G296" s="8" t="s">
        <v>457</v>
      </c>
    </row>
    <row r="297" spans="1:7" ht="15" customHeight="1" x14ac:dyDescent="0.25">
      <c r="A297" s="9" t="s">
        <v>1317</v>
      </c>
      <c r="B297" s="8" t="s">
        <v>1475</v>
      </c>
      <c r="C297" s="8" t="s">
        <v>3602</v>
      </c>
      <c r="D297" s="8" t="s">
        <v>3347</v>
      </c>
      <c r="E297" s="8"/>
      <c r="F297" s="9" t="s">
        <v>441</v>
      </c>
      <c r="G297" s="8" t="s">
        <v>442</v>
      </c>
    </row>
    <row r="298" spans="1:7" ht="15" customHeight="1" x14ac:dyDescent="0.25">
      <c r="A298" s="9" t="s">
        <v>1318</v>
      </c>
      <c r="B298" s="8" t="s">
        <v>1482</v>
      </c>
      <c r="C298" s="8" t="s">
        <v>3603</v>
      </c>
      <c r="D298" s="8" t="s">
        <v>3347</v>
      </c>
      <c r="E298" s="8"/>
      <c r="F298" s="9" t="s">
        <v>441</v>
      </c>
      <c r="G298" s="8" t="s">
        <v>442</v>
      </c>
    </row>
    <row r="299" spans="1:7" ht="15" customHeight="1" x14ac:dyDescent="0.25">
      <c r="A299" s="9" t="s">
        <v>1319</v>
      </c>
      <c r="B299" s="8" t="s">
        <v>1499</v>
      </c>
      <c r="C299" s="8" t="s">
        <v>3604</v>
      </c>
      <c r="D299" s="8" t="s">
        <v>3347</v>
      </c>
      <c r="E299" s="8"/>
      <c r="F299" s="9" t="s">
        <v>5418</v>
      </c>
      <c r="G299" s="8" t="s">
        <v>457</v>
      </c>
    </row>
    <row r="300" spans="1:7" ht="15" customHeight="1" x14ac:dyDescent="0.25">
      <c r="A300" s="9" t="s">
        <v>1320</v>
      </c>
      <c r="B300" s="8" t="s">
        <v>1491</v>
      </c>
      <c r="C300" s="8" t="s">
        <v>3605</v>
      </c>
      <c r="D300" s="8" t="s">
        <v>4191</v>
      </c>
      <c r="E300" s="8" t="s">
        <v>3606</v>
      </c>
      <c r="F300" s="9" t="s">
        <v>441</v>
      </c>
      <c r="G300" s="8" t="s">
        <v>442</v>
      </c>
    </row>
    <row r="301" spans="1:7" ht="15" customHeight="1" x14ac:dyDescent="0.25">
      <c r="A301" s="9" t="s">
        <v>1321</v>
      </c>
      <c r="B301" s="8" t="s">
        <v>1476</v>
      </c>
      <c r="C301" s="8" t="s">
        <v>4048</v>
      </c>
      <c r="D301" s="8" t="s">
        <v>3347</v>
      </c>
      <c r="E301" s="8"/>
      <c r="F301" s="9" t="s">
        <v>441</v>
      </c>
      <c r="G301" s="8" t="s">
        <v>442</v>
      </c>
    </row>
    <row r="302" spans="1:7" ht="15" customHeight="1" x14ac:dyDescent="0.25">
      <c r="A302" s="9" t="s">
        <v>1322</v>
      </c>
      <c r="B302" s="8" t="s">
        <v>1478</v>
      </c>
      <c r="C302" s="8" t="s">
        <v>3607</v>
      </c>
      <c r="D302" s="8" t="s">
        <v>3347</v>
      </c>
      <c r="E302" s="8"/>
      <c r="F302" s="9" t="s">
        <v>441</v>
      </c>
      <c r="G302" s="8" t="s">
        <v>442</v>
      </c>
    </row>
    <row r="303" spans="1:7" ht="15" customHeight="1" x14ac:dyDescent="0.25">
      <c r="A303" s="9" t="s">
        <v>1323</v>
      </c>
      <c r="B303" s="8" t="s">
        <v>1479</v>
      </c>
      <c r="C303" s="8" t="s">
        <v>5153</v>
      </c>
      <c r="D303" s="8" t="s">
        <v>5141</v>
      </c>
      <c r="E303" s="8" t="s">
        <v>5143</v>
      </c>
      <c r="F303" s="9" t="s">
        <v>441</v>
      </c>
      <c r="G303" s="8" t="s">
        <v>442</v>
      </c>
    </row>
    <row r="304" spans="1:7" ht="15" customHeight="1" x14ac:dyDescent="0.25">
      <c r="A304" s="9" t="s">
        <v>1324</v>
      </c>
      <c r="B304" s="8" t="s">
        <v>1480</v>
      </c>
      <c r="C304" s="8" t="s">
        <v>3968</v>
      </c>
      <c r="D304" s="8" t="s">
        <v>5457</v>
      </c>
      <c r="E304" s="8" t="s">
        <v>5392</v>
      </c>
      <c r="F304" s="9" t="s">
        <v>441</v>
      </c>
      <c r="G304" s="8" t="s">
        <v>442</v>
      </c>
    </row>
    <row r="305" spans="1:7" ht="15" customHeight="1" x14ac:dyDescent="0.25">
      <c r="A305" s="9" t="s">
        <v>1325</v>
      </c>
      <c r="B305" s="8" t="s">
        <v>1481</v>
      </c>
      <c r="C305" s="8" t="s">
        <v>3608</v>
      </c>
      <c r="D305" s="8" t="s">
        <v>3347</v>
      </c>
      <c r="E305" s="8"/>
      <c r="F305" s="9" t="s">
        <v>441</v>
      </c>
      <c r="G305" s="8" t="s">
        <v>442</v>
      </c>
    </row>
    <row r="306" spans="1:7" ht="15" customHeight="1" x14ac:dyDescent="0.25">
      <c r="A306" s="9" t="s">
        <v>1326</v>
      </c>
      <c r="B306" s="8" t="s">
        <v>1511</v>
      </c>
      <c r="C306" s="8" t="s">
        <v>3609</v>
      </c>
      <c r="D306" s="8" t="s">
        <v>3347</v>
      </c>
      <c r="E306" s="8" t="s">
        <v>3610</v>
      </c>
      <c r="F306" s="9" t="s">
        <v>456</v>
      </c>
      <c r="G306" s="8" t="s">
        <v>457</v>
      </c>
    </row>
    <row r="307" spans="1:7" ht="15" customHeight="1" x14ac:dyDescent="0.25">
      <c r="A307" s="9" t="s">
        <v>1327</v>
      </c>
      <c r="B307" s="8" t="s">
        <v>1500</v>
      </c>
      <c r="C307" s="8" t="s">
        <v>3611</v>
      </c>
      <c r="D307" s="8" t="s">
        <v>3347</v>
      </c>
      <c r="E307" s="8"/>
      <c r="F307" s="9" t="s">
        <v>5418</v>
      </c>
      <c r="G307" s="8" t="s">
        <v>457</v>
      </c>
    </row>
    <row r="308" spans="1:7" ht="15" customHeight="1" x14ac:dyDescent="0.25">
      <c r="A308" s="9" t="s">
        <v>1328</v>
      </c>
      <c r="B308" s="8" t="s">
        <v>1483</v>
      </c>
      <c r="C308" s="8" t="s">
        <v>3612</v>
      </c>
      <c r="D308" s="8" t="s">
        <v>3347</v>
      </c>
      <c r="E308" s="8"/>
      <c r="F308" s="9" t="s">
        <v>458</v>
      </c>
      <c r="G308" s="8" t="s">
        <v>457</v>
      </c>
    </row>
    <row r="309" spans="1:7" ht="15" customHeight="1" x14ac:dyDescent="0.25">
      <c r="A309" s="9" t="s">
        <v>1329</v>
      </c>
      <c r="B309" s="8" t="s">
        <v>1484</v>
      </c>
      <c r="C309" s="8" t="s">
        <v>3613</v>
      </c>
      <c r="D309" s="8" t="s">
        <v>3347</v>
      </c>
      <c r="E309" s="8"/>
      <c r="F309" s="9" t="s">
        <v>458</v>
      </c>
      <c r="G309" s="8" t="s">
        <v>457</v>
      </c>
    </row>
    <row r="310" spans="1:7" ht="15" customHeight="1" x14ac:dyDescent="0.25">
      <c r="A310" s="9" t="s">
        <v>1330</v>
      </c>
      <c r="B310" s="8" t="s">
        <v>1488</v>
      </c>
      <c r="C310" s="8" t="s">
        <v>3614</v>
      </c>
      <c r="D310" s="8" t="s">
        <v>3347</v>
      </c>
      <c r="E310" s="8"/>
      <c r="F310" s="9" t="s">
        <v>458</v>
      </c>
      <c r="G310" s="8" t="s">
        <v>457</v>
      </c>
    </row>
    <row r="311" spans="1:7" ht="15" customHeight="1" x14ac:dyDescent="0.25">
      <c r="A311" s="9" t="s">
        <v>1331</v>
      </c>
      <c r="B311" s="8" t="s">
        <v>1489</v>
      </c>
      <c r="C311" s="8" t="s">
        <v>3615</v>
      </c>
      <c r="D311" s="8" t="s">
        <v>3347</v>
      </c>
      <c r="E311" s="8"/>
      <c r="F311" s="9" t="s">
        <v>458</v>
      </c>
      <c r="G311" s="8" t="s">
        <v>457</v>
      </c>
    </row>
    <row r="312" spans="1:7" ht="15" customHeight="1" x14ac:dyDescent="0.25">
      <c r="A312" s="9" t="s">
        <v>1332</v>
      </c>
      <c r="B312" s="8" t="s">
        <v>1490</v>
      </c>
      <c r="C312" s="8" t="s">
        <v>3616</v>
      </c>
      <c r="D312" s="8" t="s">
        <v>3347</v>
      </c>
      <c r="E312" s="8"/>
      <c r="F312" s="9" t="s">
        <v>458</v>
      </c>
      <c r="G312" s="8" t="s">
        <v>457</v>
      </c>
    </row>
    <row r="313" spans="1:7" ht="15" customHeight="1" x14ac:dyDescent="0.25">
      <c r="A313" s="9" t="s">
        <v>1333</v>
      </c>
      <c r="B313" s="8" t="s">
        <v>1492</v>
      </c>
      <c r="C313" s="8" t="s">
        <v>3617</v>
      </c>
      <c r="D313" s="8" t="s">
        <v>3347</v>
      </c>
      <c r="E313" s="8"/>
      <c r="F313" s="9" t="s">
        <v>458</v>
      </c>
      <c r="G313" s="8" t="s">
        <v>457</v>
      </c>
    </row>
    <row r="314" spans="1:7" ht="15" customHeight="1" x14ac:dyDescent="0.25">
      <c r="A314" s="9" t="s">
        <v>1334</v>
      </c>
      <c r="B314" s="8" t="s">
        <v>1493</v>
      </c>
      <c r="C314" s="8" t="s">
        <v>5093</v>
      </c>
      <c r="D314" s="8" t="s">
        <v>5281</v>
      </c>
      <c r="E314" s="8" t="s">
        <v>3656</v>
      </c>
      <c r="F314" s="9" t="s">
        <v>441</v>
      </c>
      <c r="G314" s="8" t="s">
        <v>442</v>
      </c>
    </row>
    <row r="315" spans="1:7" ht="15" customHeight="1" x14ac:dyDescent="0.25">
      <c r="A315" s="9" t="s">
        <v>1335</v>
      </c>
      <c r="B315" s="8" t="s">
        <v>1494</v>
      </c>
      <c r="C315" s="8" t="s">
        <v>3618</v>
      </c>
      <c r="D315" s="8" t="s">
        <v>3347</v>
      </c>
      <c r="E315" s="8"/>
      <c r="F315" s="9" t="s">
        <v>458</v>
      </c>
      <c r="G315" s="8" t="s">
        <v>457</v>
      </c>
    </row>
    <row r="316" spans="1:7" ht="15" customHeight="1" x14ac:dyDescent="0.25">
      <c r="A316" s="9" t="s">
        <v>1336</v>
      </c>
      <c r="B316" s="8" t="s">
        <v>1495</v>
      </c>
      <c r="C316" s="8" t="s">
        <v>3619</v>
      </c>
      <c r="D316" s="8" t="s">
        <v>3347</v>
      </c>
      <c r="E316" s="8"/>
      <c r="F316" s="9" t="s">
        <v>458</v>
      </c>
      <c r="G316" s="8" t="s">
        <v>457</v>
      </c>
    </row>
    <row r="317" spans="1:7" ht="15" customHeight="1" x14ac:dyDescent="0.25">
      <c r="A317" s="9" t="s">
        <v>1337</v>
      </c>
      <c r="B317" s="8" t="s">
        <v>1496</v>
      </c>
      <c r="C317" s="8" t="s">
        <v>3620</v>
      </c>
      <c r="D317" s="8" t="s">
        <v>3392</v>
      </c>
      <c r="E317" s="8"/>
      <c r="F317" s="9" t="s">
        <v>459</v>
      </c>
      <c r="G317" s="8" t="s">
        <v>457</v>
      </c>
    </row>
    <row r="318" spans="1:7" ht="15" customHeight="1" x14ac:dyDescent="0.25">
      <c r="A318" s="9" t="s">
        <v>1338</v>
      </c>
      <c r="B318" s="8" t="s">
        <v>450</v>
      </c>
      <c r="C318" s="8" t="s">
        <v>3621</v>
      </c>
      <c r="D318" s="8" t="s">
        <v>3347</v>
      </c>
      <c r="E318" s="8"/>
      <c r="F318" s="9" t="s">
        <v>458</v>
      </c>
      <c r="G318" s="8" t="s">
        <v>457</v>
      </c>
    </row>
    <row r="319" spans="1:7" ht="15" customHeight="1" x14ac:dyDescent="0.25">
      <c r="A319" s="9" t="s">
        <v>1339</v>
      </c>
      <c r="B319" s="8" t="s">
        <v>1497</v>
      </c>
      <c r="C319" s="8" t="s">
        <v>3621</v>
      </c>
      <c r="D319" s="8" t="s">
        <v>3347</v>
      </c>
      <c r="E319" s="8"/>
      <c r="F319" s="9" t="s">
        <v>458</v>
      </c>
      <c r="G319" s="8" t="s">
        <v>457</v>
      </c>
    </row>
    <row r="320" spans="1:7" ht="15" customHeight="1" x14ac:dyDescent="0.25">
      <c r="A320" s="9" t="s">
        <v>1340</v>
      </c>
      <c r="B320" s="8" t="s">
        <v>1498</v>
      </c>
      <c r="C320" s="8" t="s">
        <v>3622</v>
      </c>
      <c r="D320" s="8" t="s">
        <v>3347</v>
      </c>
      <c r="E320" s="8"/>
      <c r="F320" s="9" t="s">
        <v>441</v>
      </c>
      <c r="G320" s="8" t="s">
        <v>442</v>
      </c>
    </row>
    <row r="321" spans="1:7" ht="15" customHeight="1" x14ac:dyDescent="0.25">
      <c r="A321" s="9" t="s">
        <v>1341</v>
      </c>
      <c r="B321" s="8" t="s">
        <v>1501</v>
      </c>
      <c r="C321" s="8" t="s">
        <v>3623</v>
      </c>
      <c r="D321" s="8" t="s">
        <v>4019</v>
      </c>
      <c r="E321" s="8"/>
      <c r="F321" s="9" t="s">
        <v>441</v>
      </c>
      <c r="G321" s="8" t="s">
        <v>442</v>
      </c>
    </row>
    <row r="322" spans="1:7" ht="15" customHeight="1" x14ac:dyDescent="0.25">
      <c r="A322" s="9" t="s">
        <v>1342</v>
      </c>
      <c r="B322" s="8" t="s">
        <v>1502</v>
      </c>
      <c r="C322" s="8" t="s">
        <v>3624</v>
      </c>
      <c r="D322" s="8" t="s">
        <v>3347</v>
      </c>
      <c r="E322" s="8"/>
      <c r="F322" s="9" t="s">
        <v>456</v>
      </c>
      <c r="G322" s="8" t="s">
        <v>457</v>
      </c>
    </row>
    <row r="323" spans="1:7" ht="15" customHeight="1" x14ac:dyDescent="0.25">
      <c r="A323" s="9" t="s">
        <v>1343</v>
      </c>
      <c r="B323" s="8" t="s">
        <v>1503</v>
      </c>
      <c r="C323" s="8" t="s">
        <v>3625</v>
      </c>
      <c r="D323" s="8" t="s">
        <v>3347</v>
      </c>
      <c r="E323" s="8"/>
      <c r="F323" s="9" t="s">
        <v>456</v>
      </c>
      <c r="G323" s="8" t="s">
        <v>457</v>
      </c>
    </row>
    <row r="324" spans="1:7" ht="15" customHeight="1" x14ac:dyDescent="0.25">
      <c r="A324" s="9" t="s">
        <v>1344</v>
      </c>
      <c r="B324" s="8" t="s">
        <v>1504</v>
      </c>
      <c r="C324" s="8" t="s">
        <v>3626</v>
      </c>
      <c r="D324" s="8" t="s">
        <v>3347</v>
      </c>
      <c r="E324" s="8"/>
      <c r="F324" s="9" t="s">
        <v>456</v>
      </c>
      <c r="G324" s="8" t="s">
        <v>457</v>
      </c>
    </row>
    <row r="325" spans="1:7" ht="15" customHeight="1" x14ac:dyDescent="0.25">
      <c r="A325" s="9" t="s">
        <v>1345</v>
      </c>
      <c r="B325" s="8" t="s">
        <v>1505</v>
      </c>
      <c r="C325" s="8" t="s">
        <v>3627</v>
      </c>
      <c r="D325" s="8" t="s">
        <v>3347</v>
      </c>
      <c r="E325" s="8"/>
      <c r="F325" s="9" t="s">
        <v>441</v>
      </c>
      <c r="G325" s="8" t="s">
        <v>442</v>
      </c>
    </row>
    <row r="326" spans="1:7" ht="15" customHeight="1" x14ac:dyDescent="0.25">
      <c r="A326" s="9" t="s">
        <v>1346</v>
      </c>
      <c r="B326" s="8" t="s">
        <v>5534</v>
      </c>
      <c r="C326" s="8" t="s">
        <v>3628</v>
      </c>
      <c r="D326" s="8" t="s">
        <v>3347</v>
      </c>
      <c r="E326" s="8"/>
      <c r="F326" s="9" t="s">
        <v>441</v>
      </c>
      <c r="G326" s="8" t="s">
        <v>442</v>
      </c>
    </row>
    <row r="327" spans="1:7" ht="15" customHeight="1" x14ac:dyDescent="0.25">
      <c r="A327" s="9" t="s">
        <v>1347</v>
      </c>
      <c r="B327" s="8" t="s">
        <v>1506</v>
      </c>
      <c r="C327" s="8" t="s">
        <v>3629</v>
      </c>
      <c r="D327" s="8" t="s">
        <v>3392</v>
      </c>
      <c r="E327" s="8" t="s">
        <v>3339</v>
      </c>
      <c r="F327" s="9" t="s">
        <v>458</v>
      </c>
      <c r="G327" s="8" t="s">
        <v>457</v>
      </c>
    </row>
    <row r="328" spans="1:7" ht="15" customHeight="1" x14ac:dyDescent="0.25">
      <c r="A328" s="9" t="s">
        <v>1348</v>
      </c>
      <c r="B328" s="8" t="s">
        <v>1507</v>
      </c>
      <c r="C328" s="8" t="s">
        <v>3630</v>
      </c>
      <c r="D328" s="8" t="s">
        <v>3347</v>
      </c>
      <c r="E328" s="8"/>
      <c r="F328" s="9" t="s">
        <v>441</v>
      </c>
      <c r="G328" s="8" t="s">
        <v>442</v>
      </c>
    </row>
    <row r="329" spans="1:7" ht="15" customHeight="1" x14ac:dyDescent="0.25">
      <c r="A329" s="9" t="s">
        <v>1349</v>
      </c>
      <c r="B329" s="8" t="s">
        <v>1508</v>
      </c>
      <c r="C329" s="8" t="s">
        <v>3631</v>
      </c>
      <c r="D329" s="8" t="s">
        <v>3347</v>
      </c>
      <c r="E329" s="8"/>
      <c r="F329" s="9" t="s">
        <v>441</v>
      </c>
      <c r="G329" s="8" t="s">
        <v>442</v>
      </c>
    </row>
    <row r="330" spans="1:7" ht="15" customHeight="1" x14ac:dyDescent="0.25">
      <c r="A330" s="9" t="s">
        <v>1350</v>
      </c>
      <c r="B330" s="8" t="s">
        <v>1509</v>
      </c>
      <c r="C330" s="8" t="s">
        <v>3632</v>
      </c>
      <c r="D330" s="8" t="s">
        <v>3347</v>
      </c>
      <c r="E330" s="8"/>
      <c r="F330" s="9" t="s">
        <v>441</v>
      </c>
      <c r="G330" s="8" t="s">
        <v>442</v>
      </c>
    </row>
    <row r="331" spans="1:7" ht="15" customHeight="1" x14ac:dyDescent="0.25">
      <c r="A331" s="9" t="s">
        <v>1351</v>
      </c>
      <c r="B331" s="8" t="s">
        <v>1510</v>
      </c>
      <c r="C331" s="8" t="s">
        <v>3633</v>
      </c>
      <c r="D331" s="8" t="s">
        <v>3347</v>
      </c>
      <c r="E331" s="8"/>
      <c r="F331" s="9" t="s">
        <v>441</v>
      </c>
      <c r="G331" s="8" t="s">
        <v>442</v>
      </c>
    </row>
    <row r="332" spans="1:7" ht="15" customHeight="1" x14ac:dyDescent="0.25">
      <c r="A332" s="9" t="s">
        <v>1352</v>
      </c>
      <c r="B332" s="8" t="s">
        <v>1533</v>
      </c>
      <c r="C332" s="8" t="s">
        <v>3340</v>
      </c>
      <c r="D332" s="8" t="s">
        <v>3341</v>
      </c>
      <c r="E332" s="8"/>
      <c r="F332" s="9" t="s">
        <v>456</v>
      </c>
      <c r="G332" s="8" t="s">
        <v>457</v>
      </c>
    </row>
    <row r="333" spans="1:7" ht="15" customHeight="1" x14ac:dyDescent="0.25">
      <c r="A333" s="9" t="s">
        <v>1353</v>
      </c>
      <c r="B333" s="8" t="s">
        <v>1532</v>
      </c>
      <c r="C333" s="8" t="s">
        <v>3342</v>
      </c>
      <c r="D333" s="8" t="s">
        <v>3341</v>
      </c>
      <c r="E333" s="8"/>
      <c r="F333" s="9" t="s">
        <v>456</v>
      </c>
      <c r="G333" s="8" t="s">
        <v>457</v>
      </c>
    </row>
    <row r="334" spans="1:7" ht="15" customHeight="1" x14ac:dyDescent="0.25">
      <c r="A334" s="9" t="s">
        <v>1354</v>
      </c>
      <c r="B334" s="8" t="s">
        <v>1534</v>
      </c>
      <c r="C334" s="8" t="s">
        <v>3343</v>
      </c>
      <c r="D334" s="8" t="s">
        <v>3341</v>
      </c>
      <c r="E334" s="8"/>
      <c r="F334" s="9" t="s">
        <v>456</v>
      </c>
      <c r="G334" s="8" t="s">
        <v>457</v>
      </c>
    </row>
    <row r="335" spans="1:7" ht="15" customHeight="1" x14ac:dyDescent="0.25">
      <c r="A335" s="9" t="s">
        <v>1355</v>
      </c>
      <c r="B335" s="8" t="s">
        <v>1535</v>
      </c>
      <c r="C335" s="8" t="s">
        <v>3344</v>
      </c>
      <c r="D335" s="8" t="s">
        <v>3341</v>
      </c>
      <c r="E335" s="8"/>
      <c r="F335" s="9" t="s">
        <v>456</v>
      </c>
      <c r="G335" s="8" t="s">
        <v>457</v>
      </c>
    </row>
    <row r="336" spans="1:7" ht="15" customHeight="1" x14ac:dyDescent="0.25">
      <c r="A336" s="9" t="s">
        <v>1356</v>
      </c>
      <c r="B336" s="8" t="s">
        <v>1536</v>
      </c>
      <c r="C336" s="8" t="s">
        <v>3345</v>
      </c>
      <c r="D336" s="8" t="s">
        <v>3341</v>
      </c>
      <c r="E336" s="8" t="s">
        <v>3346</v>
      </c>
      <c r="F336" s="9" t="s">
        <v>441</v>
      </c>
      <c r="G336" s="8" t="s">
        <v>442</v>
      </c>
    </row>
    <row r="337" spans="1:7" ht="15" customHeight="1" x14ac:dyDescent="0.25">
      <c r="A337" s="9" t="s">
        <v>1357</v>
      </c>
      <c r="B337" s="8" t="s">
        <v>4966</v>
      </c>
      <c r="C337" s="8" t="s">
        <v>5493</v>
      </c>
      <c r="D337" s="8" t="s">
        <v>5492</v>
      </c>
      <c r="E337" s="8" t="s">
        <v>5118</v>
      </c>
      <c r="F337" s="9" t="s">
        <v>441</v>
      </c>
      <c r="G337" s="8" t="s">
        <v>442</v>
      </c>
    </row>
    <row r="338" spans="1:7" ht="15" customHeight="1" x14ac:dyDescent="0.25">
      <c r="A338" s="9" t="s">
        <v>1358</v>
      </c>
      <c r="B338" s="8" t="s">
        <v>1555</v>
      </c>
      <c r="C338" s="8" t="s">
        <v>1185</v>
      </c>
      <c r="D338" s="8" t="s">
        <v>3325</v>
      </c>
      <c r="E338" s="8"/>
      <c r="F338" s="9" t="s">
        <v>456</v>
      </c>
      <c r="G338" s="8" t="s">
        <v>457</v>
      </c>
    </row>
    <row r="339" spans="1:7" ht="15" customHeight="1" x14ac:dyDescent="0.25">
      <c r="A339" s="9" t="s">
        <v>1359</v>
      </c>
      <c r="B339" s="8" t="s">
        <v>1540</v>
      </c>
      <c r="C339" s="8" t="s">
        <v>1185</v>
      </c>
      <c r="D339" s="8" t="s">
        <v>3325</v>
      </c>
      <c r="E339" s="8"/>
      <c r="F339" s="9" t="s">
        <v>458</v>
      </c>
      <c r="G339" s="8" t="s">
        <v>457</v>
      </c>
    </row>
    <row r="340" spans="1:7" ht="15" customHeight="1" x14ac:dyDescent="0.25">
      <c r="A340" s="9" t="s">
        <v>1360</v>
      </c>
      <c r="B340" s="8" t="s">
        <v>1541</v>
      </c>
      <c r="C340" s="8" t="s">
        <v>1185</v>
      </c>
      <c r="D340" s="8" t="s">
        <v>3325</v>
      </c>
      <c r="E340" s="8"/>
      <c r="F340" s="9" t="s">
        <v>458</v>
      </c>
      <c r="G340" s="8" t="s">
        <v>457</v>
      </c>
    </row>
    <row r="341" spans="1:7" ht="15" customHeight="1" x14ac:dyDescent="0.25">
      <c r="A341" s="9" t="s">
        <v>1361</v>
      </c>
      <c r="B341" s="8" t="s">
        <v>1543</v>
      </c>
      <c r="C341" s="8" t="s">
        <v>1545</v>
      </c>
      <c r="D341" s="8" t="s">
        <v>3325</v>
      </c>
      <c r="E341" s="8"/>
      <c r="F341" s="8" t="s">
        <v>456</v>
      </c>
      <c r="G341" s="8" t="s">
        <v>457</v>
      </c>
    </row>
    <row r="342" spans="1:7" ht="15" customHeight="1" x14ac:dyDescent="0.25">
      <c r="A342" s="9" t="s">
        <v>1362</v>
      </c>
      <c r="B342" s="8" t="s">
        <v>1544</v>
      </c>
      <c r="C342" s="8" t="s">
        <v>1545</v>
      </c>
      <c r="D342" s="8" t="s">
        <v>3325</v>
      </c>
      <c r="E342" s="8"/>
      <c r="F342" s="8" t="s">
        <v>459</v>
      </c>
      <c r="G342" s="8" t="s">
        <v>457</v>
      </c>
    </row>
    <row r="343" spans="1:7" ht="15" customHeight="1" x14ac:dyDescent="0.25">
      <c r="A343" s="9" t="s">
        <v>1363</v>
      </c>
      <c r="B343" s="8" t="s">
        <v>1549</v>
      </c>
      <c r="C343" s="8" t="s">
        <v>1185</v>
      </c>
      <c r="D343" s="8" t="s">
        <v>4976</v>
      </c>
      <c r="E343" s="8"/>
      <c r="F343" s="9" t="s">
        <v>441</v>
      </c>
      <c r="G343" s="8" t="s">
        <v>442</v>
      </c>
    </row>
    <row r="344" spans="1:7" ht="15" customHeight="1" x14ac:dyDescent="0.25">
      <c r="A344" s="9" t="s">
        <v>1364</v>
      </c>
      <c r="B344" s="8" t="s">
        <v>1554</v>
      </c>
      <c r="C344" s="8" t="s">
        <v>3327</v>
      </c>
      <c r="D344" s="8" t="s">
        <v>3326</v>
      </c>
      <c r="E344" s="8"/>
      <c r="F344" s="9" t="s">
        <v>441</v>
      </c>
      <c r="G344" s="8" t="s">
        <v>442</v>
      </c>
    </row>
    <row r="345" spans="1:7" ht="15" customHeight="1" x14ac:dyDescent="0.25">
      <c r="A345" s="9" t="s">
        <v>1365</v>
      </c>
      <c r="B345" s="8" t="s">
        <v>1570</v>
      </c>
      <c r="C345" s="8" t="s">
        <v>3328</v>
      </c>
      <c r="D345" s="8" t="s">
        <v>3326</v>
      </c>
      <c r="E345" s="8" t="s">
        <v>3329</v>
      </c>
      <c r="F345" s="9" t="s">
        <v>456</v>
      </c>
      <c r="G345" s="8" t="s">
        <v>457</v>
      </c>
    </row>
    <row r="346" spans="1:7" ht="15" customHeight="1" x14ac:dyDescent="0.25">
      <c r="A346" s="9" t="s">
        <v>1366</v>
      </c>
      <c r="B346" s="8" t="s">
        <v>1571</v>
      </c>
      <c r="C346" s="8" t="s">
        <v>3330</v>
      </c>
      <c r="D346" s="8" t="s">
        <v>3326</v>
      </c>
      <c r="E346" s="8" t="s">
        <v>3331</v>
      </c>
      <c r="F346" s="9" t="s">
        <v>456</v>
      </c>
      <c r="G346" s="8" t="s">
        <v>457</v>
      </c>
    </row>
    <row r="347" spans="1:7" ht="15" customHeight="1" x14ac:dyDescent="0.25">
      <c r="A347" s="9" t="s">
        <v>1367</v>
      </c>
      <c r="B347" s="8" t="s">
        <v>1572</v>
      </c>
      <c r="C347" s="8" t="s">
        <v>3332</v>
      </c>
      <c r="D347" s="8" t="s">
        <v>3326</v>
      </c>
      <c r="E347" s="8" t="s">
        <v>3333</v>
      </c>
      <c r="F347" s="9" t="s">
        <v>456</v>
      </c>
      <c r="G347" s="8" t="s">
        <v>457</v>
      </c>
    </row>
    <row r="348" spans="1:7" ht="15" customHeight="1" x14ac:dyDescent="0.25">
      <c r="A348" s="9" t="s">
        <v>1368</v>
      </c>
      <c r="B348" s="8" t="s">
        <v>1553</v>
      </c>
      <c r="C348" s="8" t="s">
        <v>4149</v>
      </c>
      <c r="D348" s="8" t="s">
        <v>5240</v>
      </c>
      <c r="E348" s="8" t="s">
        <v>4150</v>
      </c>
      <c r="F348" s="9" t="s">
        <v>441</v>
      </c>
      <c r="G348" s="8" t="s">
        <v>442</v>
      </c>
    </row>
    <row r="349" spans="1:7" ht="15" customHeight="1" x14ac:dyDescent="0.25">
      <c r="A349" s="9" t="s">
        <v>1369</v>
      </c>
      <c r="B349" s="8" t="s">
        <v>1556</v>
      </c>
      <c r="C349" s="8" t="s">
        <v>5479</v>
      </c>
      <c r="D349" s="8" t="s">
        <v>4195</v>
      </c>
      <c r="E349" s="8" t="s">
        <v>5481</v>
      </c>
      <c r="F349" s="9" t="s">
        <v>441</v>
      </c>
      <c r="G349" s="8" t="s">
        <v>442</v>
      </c>
    </row>
    <row r="350" spans="1:7" ht="15" customHeight="1" x14ac:dyDescent="0.25">
      <c r="A350" s="9" t="s">
        <v>1370</v>
      </c>
      <c r="B350" s="8" t="s">
        <v>5533</v>
      </c>
      <c r="C350" s="8" t="s">
        <v>5480</v>
      </c>
      <c r="D350" s="8" t="s">
        <v>4195</v>
      </c>
      <c r="E350" s="8" t="s">
        <v>5482</v>
      </c>
      <c r="F350" s="9" t="s">
        <v>441</v>
      </c>
      <c r="G350" s="8" t="s">
        <v>442</v>
      </c>
    </row>
    <row r="351" spans="1:7" ht="15" customHeight="1" x14ac:dyDescent="0.25">
      <c r="A351" s="9" t="s">
        <v>1371</v>
      </c>
      <c r="B351" s="8" t="s">
        <v>1559</v>
      </c>
      <c r="C351" s="8" t="s">
        <v>3334</v>
      </c>
      <c r="D351" s="8" t="s">
        <v>5205</v>
      </c>
      <c r="E351" s="8" t="s">
        <v>5204</v>
      </c>
      <c r="F351" s="9" t="s">
        <v>441</v>
      </c>
      <c r="G351" s="8" t="s">
        <v>442</v>
      </c>
    </row>
    <row r="352" spans="1:7" ht="15" customHeight="1" x14ac:dyDescent="0.25">
      <c r="A352" s="9" t="s">
        <v>1372</v>
      </c>
      <c r="B352" s="8" t="s">
        <v>4821</v>
      </c>
      <c r="C352" s="8" t="s">
        <v>3963</v>
      </c>
      <c r="D352" s="8" t="s">
        <v>5000</v>
      </c>
      <c r="E352" s="8" t="s">
        <v>4820</v>
      </c>
      <c r="F352" s="9" t="s">
        <v>441</v>
      </c>
      <c r="G352" s="8" t="s">
        <v>442</v>
      </c>
    </row>
    <row r="353" spans="1:7" ht="15" customHeight="1" x14ac:dyDescent="0.25">
      <c r="A353" s="9" t="s">
        <v>1373</v>
      </c>
      <c r="B353" s="8" t="s">
        <v>1560</v>
      </c>
      <c r="C353" s="8" t="s">
        <v>5535</v>
      </c>
      <c r="D353" s="8" t="s">
        <v>5536</v>
      </c>
      <c r="E353" s="8" t="s">
        <v>5537</v>
      </c>
      <c r="F353" s="9" t="s">
        <v>441</v>
      </c>
      <c r="G353" s="8" t="s">
        <v>442</v>
      </c>
    </row>
    <row r="354" spans="1:7" ht="15" customHeight="1" x14ac:dyDescent="0.25">
      <c r="A354" s="9" t="s">
        <v>1374</v>
      </c>
      <c r="B354" s="8" t="s">
        <v>1558</v>
      </c>
      <c r="C354" s="8" t="s">
        <v>3335</v>
      </c>
      <c r="D354" s="8" t="s">
        <v>4086</v>
      </c>
      <c r="E354" s="8"/>
      <c r="F354" s="9" t="s">
        <v>441</v>
      </c>
      <c r="G354" s="8" t="s">
        <v>442</v>
      </c>
    </row>
    <row r="355" spans="1:7" ht="15" customHeight="1" x14ac:dyDescent="0.25">
      <c r="A355" s="9" t="s">
        <v>1375</v>
      </c>
      <c r="B355" s="8" t="s">
        <v>1561</v>
      </c>
      <c r="C355" s="8" t="s">
        <v>4153</v>
      </c>
      <c r="D355" s="8" t="s">
        <v>5333</v>
      </c>
      <c r="E355" s="8" t="s">
        <v>4152</v>
      </c>
      <c r="F355" s="9" t="s">
        <v>441</v>
      </c>
      <c r="G355" s="8" t="s">
        <v>442</v>
      </c>
    </row>
    <row r="356" spans="1:7" ht="15" customHeight="1" x14ac:dyDescent="0.25">
      <c r="A356" s="9" t="s">
        <v>1376</v>
      </c>
      <c r="B356" s="8" t="s">
        <v>5606</v>
      </c>
      <c r="C356" s="8" t="s">
        <v>1185</v>
      </c>
      <c r="D356" s="8" t="s">
        <v>3326</v>
      </c>
      <c r="E356" s="8"/>
      <c r="F356" s="9" t="s">
        <v>456</v>
      </c>
      <c r="G356" s="8" t="s">
        <v>457</v>
      </c>
    </row>
    <row r="357" spans="1:7" ht="15" customHeight="1" x14ac:dyDescent="0.25">
      <c r="A357" s="9" t="s">
        <v>1377</v>
      </c>
      <c r="B357" s="8" t="s">
        <v>1564</v>
      </c>
      <c r="C357" s="8" t="s">
        <v>1185</v>
      </c>
      <c r="D357" s="8" t="s">
        <v>3326</v>
      </c>
      <c r="E357" s="8"/>
      <c r="F357" s="9" t="s">
        <v>441</v>
      </c>
      <c r="G357" s="8" t="s">
        <v>442</v>
      </c>
    </row>
    <row r="358" spans="1:7" ht="15" customHeight="1" x14ac:dyDescent="0.25">
      <c r="A358" s="9" t="s">
        <v>1378</v>
      </c>
      <c r="B358" s="8" t="s">
        <v>1563</v>
      </c>
      <c r="C358" s="8" t="s">
        <v>1185</v>
      </c>
      <c r="D358" s="8" t="s">
        <v>3326</v>
      </c>
      <c r="E358" s="8"/>
      <c r="F358" s="9" t="s">
        <v>441</v>
      </c>
      <c r="G358" s="8" t="s">
        <v>442</v>
      </c>
    </row>
    <row r="359" spans="1:7" ht="15" customHeight="1" x14ac:dyDescent="0.25">
      <c r="A359" s="9" t="s">
        <v>1379</v>
      </c>
      <c r="B359" s="8" t="s">
        <v>1562</v>
      </c>
      <c r="C359" s="8" t="s">
        <v>4108</v>
      </c>
      <c r="D359" s="8" t="s">
        <v>4075</v>
      </c>
      <c r="E359" s="8" t="s">
        <v>5497</v>
      </c>
      <c r="F359" s="9" t="s">
        <v>441</v>
      </c>
      <c r="G359" s="8" t="s">
        <v>442</v>
      </c>
    </row>
    <row r="360" spans="1:7" ht="15" customHeight="1" x14ac:dyDescent="0.25">
      <c r="A360" s="9" t="s">
        <v>1380</v>
      </c>
      <c r="B360" s="8" t="s">
        <v>1565</v>
      </c>
      <c r="C360" s="8" t="s">
        <v>4109</v>
      </c>
      <c r="D360" s="8" t="s">
        <v>4086</v>
      </c>
      <c r="E360" s="8"/>
      <c r="F360" s="9" t="s">
        <v>456</v>
      </c>
      <c r="G360" s="8" t="s">
        <v>457</v>
      </c>
    </row>
    <row r="361" spans="1:7" ht="15" customHeight="1" x14ac:dyDescent="0.25">
      <c r="A361" s="9" t="s">
        <v>1381</v>
      </c>
      <c r="B361" s="8" t="s">
        <v>1566</v>
      </c>
      <c r="C361" s="8" t="s">
        <v>4110</v>
      </c>
      <c r="D361" s="8" t="s">
        <v>4075</v>
      </c>
      <c r="E361" s="8"/>
      <c r="F361" s="9" t="s">
        <v>456</v>
      </c>
      <c r="G361" s="8" t="s">
        <v>457</v>
      </c>
    </row>
    <row r="362" spans="1:7" ht="15" customHeight="1" x14ac:dyDescent="0.25">
      <c r="A362" s="9" t="s">
        <v>1382</v>
      </c>
      <c r="B362" s="8" t="s">
        <v>1567</v>
      </c>
      <c r="C362" s="8" t="s">
        <v>4111</v>
      </c>
      <c r="D362" s="8" t="s">
        <v>4075</v>
      </c>
      <c r="E362" s="8"/>
      <c r="F362" s="9" t="s">
        <v>456</v>
      </c>
      <c r="G362" s="8" t="s">
        <v>457</v>
      </c>
    </row>
    <row r="363" spans="1:7" ht="15" customHeight="1" x14ac:dyDescent="0.25">
      <c r="A363" s="9" t="s">
        <v>1383</v>
      </c>
      <c r="B363" s="8" t="s">
        <v>3647</v>
      </c>
      <c r="C363" s="8" t="s">
        <v>5498</v>
      </c>
      <c r="D363" s="8" t="s">
        <v>5402</v>
      </c>
      <c r="E363" s="8" t="s">
        <v>5499</v>
      </c>
      <c r="F363" s="9" t="s">
        <v>441</v>
      </c>
      <c r="G363" s="8" t="s">
        <v>442</v>
      </c>
    </row>
    <row r="364" spans="1:7" ht="15" customHeight="1" x14ac:dyDescent="0.25">
      <c r="A364" s="9" t="s">
        <v>1384</v>
      </c>
      <c r="B364" s="8" t="s">
        <v>3992</v>
      </c>
      <c r="C364" s="8" t="s">
        <v>4087</v>
      </c>
      <c r="D364" s="8" t="s">
        <v>5403</v>
      </c>
      <c r="E364" s="8" t="s">
        <v>5400</v>
      </c>
      <c r="F364" s="9" t="s">
        <v>456</v>
      </c>
      <c r="G364" s="8" t="s">
        <v>457</v>
      </c>
    </row>
    <row r="365" spans="1:7" ht="15" customHeight="1" x14ac:dyDescent="0.25">
      <c r="A365" s="9" t="s">
        <v>1385</v>
      </c>
      <c r="B365" s="8" t="s">
        <v>3993</v>
      </c>
      <c r="C365" s="8" t="s">
        <v>4088</v>
      </c>
      <c r="D365" s="8" t="s">
        <v>5404</v>
      </c>
      <c r="E365" s="8" t="s">
        <v>5401</v>
      </c>
      <c r="F365" s="9" t="s">
        <v>456</v>
      </c>
      <c r="G365" s="8" t="s">
        <v>457</v>
      </c>
    </row>
    <row r="366" spans="1:7" ht="15" customHeight="1" x14ac:dyDescent="0.25">
      <c r="A366" s="9" t="s">
        <v>1386</v>
      </c>
      <c r="B366" s="8" t="s">
        <v>3994</v>
      </c>
      <c r="C366" s="8" t="s">
        <v>4090</v>
      </c>
      <c r="D366" s="8" t="s">
        <v>4086</v>
      </c>
      <c r="E366" s="8" t="s">
        <v>4089</v>
      </c>
      <c r="F366" s="9" t="s">
        <v>456</v>
      </c>
      <c r="G366" s="8" t="s">
        <v>457</v>
      </c>
    </row>
    <row r="367" spans="1:7" ht="15" customHeight="1" x14ac:dyDescent="0.25">
      <c r="A367" s="9" t="s">
        <v>1387</v>
      </c>
      <c r="B367" s="8" t="s">
        <v>3995</v>
      </c>
      <c r="C367" s="8" t="s">
        <v>4092</v>
      </c>
      <c r="D367" s="8" t="s">
        <v>5404</v>
      </c>
      <c r="E367" s="8" t="s">
        <v>5405</v>
      </c>
      <c r="F367" s="9" t="s">
        <v>456</v>
      </c>
      <c r="G367" s="8" t="s">
        <v>457</v>
      </c>
    </row>
    <row r="368" spans="1:7" ht="15" customHeight="1" x14ac:dyDescent="0.25">
      <c r="A368" s="9" t="s">
        <v>1388</v>
      </c>
      <c r="B368" s="8" t="s">
        <v>3996</v>
      </c>
      <c r="C368" s="8" t="s">
        <v>5500</v>
      </c>
      <c r="D368" s="8" t="s">
        <v>5403</v>
      </c>
      <c r="E368" s="8" t="s">
        <v>5406</v>
      </c>
      <c r="F368" s="9" t="s">
        <v>456</v>
      </c>
      <c r="G368" s="8" t="s">
        <v>457</v>
      </c>
    </row>
    <row r="369" spans="1:7" ht="15" customHeight="1" x14ac:dyDescent="0.25">
      <c r="A369" s="9" t="s">
        <v>1389</v>
      </c>
      <c r="B369" s="8" t="s">
        <v>3636</v>
      </c>
      <c r="C369" s="8" t="s">
        <v>4073</v>
      </c>
      <c r="D369" s="8" t="s">
        <v>5398</v>
      </c>
      <c r="E369" s="8" t="s">
        <v>5397</v>
      </c>
      <c r="F369" s="9" t="s">
        <v>441</v>
      </c>
      <c r="G369" s="8" t="s">
        <v>442</v>
      </c>
    </row>
    <row r="370" spans="1:7" ht="15" customHeight="1" x14ac:dyDescent="0.25">
      <c r="A370" s="9" t="s">
        <v>1390</v>
      </c>
      <c r="B370" s="8" t="s">
        <v>5464</v>
      </c>
      <c r="C370" s="8" t="s">
        <v>4076</v>
      </c>
      <c r="D370" s="8" t="s">
        <v>4075</v>
      </c>
      <c r="E370" s="8"/>
      <c r="F370" s="9" t="s">
        <v>441</v>
      </c>
      <c r="G370" s="8" t="s">
        <v>442</v>
      </c>
    </row>
    <row r="371" spans="1:7" ht="15" customHeight="1" x14ac:dyDescent="0.25">
      <c r="A371" s="9" t="s">
        <v>1391</v>
      </c>
      <c r="B371" s="8" t="s">
        <v>3638</v>
      </c>
      <c r="C371" s="8" t="s">
        <v>3336</v>
      </c>
      <c r="D371" s="8" t="s">
        <v>3326</v>
      </c>
      <c r="E371" s="8"/>
      <c r="F371" s="9" t="s">
        <v>456</v>
      </c>
      <c r="G371" s="8" t="s">
        <v>457</v>
      </c>
    </row>
    <row r="372" spans="1:7" ht="15" customHeight="1" x14ac:dyDescent="0.25">
      <c r="A372" s="9" t="s">
        <v>1392</v>
      </c>
      <c r="B372" s="8" t="s">
        <v>3637</v>
      </c>
      <c r="C372" s="8" t="s">
        <v>4066</v>
      </c>
      <c r="D372" s="8" t="s">
        <v>5399</v>
      </c>
      <c r="E372" s="8" t="s">
        <v>4065</v>
      </c>
      <c r="F372" s="9" t="s">
        <v>441</v>
      </c>
      <c r="G372" s="8" t="s">
        <v>442</v>
      </c>
    </row>
    <row r="373" spans="1:7" ht="15" customHeight="1" x14ac:dyDescent="0.25">
      <c r="A373" s="9" t="s">
        <v>1393</v>
      </c>
      <c r="B373" s="8" t="s">
        <v>5469</v>
      </c>
      <c r="C373" s="8" t="s">
        <v>3959</v>
      </c>
      <c r="D373" s="8" t="s">
        <v>3662</v>
      </c>
      <c r="E373" s="8" t="s">
        <v>3663</v>
      </c>
      <c r="F373" s="9" t="s">
        <v>441</v>
      </c>
      <c r="G373" s="8" t="s">
        <v>442</v>
      </c>
    </row>
    <row r="374" spans="1:7" ht="15" customHeight="1" x14ac:dyDescent="0.25">
      <c r="A374" s="9" t="s">
        <v>1394</v>
      </c>
      <c r="B374" s="8" t="s">
        <v>3639</v>
      </c>
      <c r="C374" s="8" t="s">
        <v>3640</v>
      </c>
      <c r="D374" s="8" t="s">
        <v>5515</v>
      </c>
      <c r="E374" s="8" t="s">
        <v>5516</v>
      </c>
      <c r="F374" s="9" t="s">
        <v>441</v>
      </c>
      <c r="G374" s="8" t="s">
        <v>442</v>
      </c>
    </row>
    <row r="375" spans="1:7" ht="15" customHeight="1" x14ac:dyDescent="0.25">
      <c r="A375" s="9" t="s">
        <v>1395</v>
      </c>
      <c r="B375" s="8" t="s">
        <v>5471</v>
      </c>
      <c r="C375" s="8" t="s">
        <v>3641</v>
      </c>
      <c r="D375" s="8" t="s">
        <v>5150</v>
      </c>
      <c r="E375" s="8" t="s">
        <v>5470</v>
      </c>
      <c r="F375" s="9" t="s">
        <v>441</v>
      </c>
      <c r="G375" s="8" t="s">
        <v>442</v>
      </c>
    </row>
    <row r="376" spans="1:7" ht="15" customHeight="1" x14ac:dyDescent="0.25">
      <c r="A376" s="9" t="s">
        <v>1396</v>
      </c>
      <c r="B376" s="8" t="s">
        <v>5472</v>
      </c>
      <c r="C376" s="8" t="s">
        <v>5519</v>
      </c>
      <c r="D376" s="8" t="s">
        <v>5520</v>
      </c>
      <c r="E376" s="8" t="s">
        <v>5521</v>
      </c>
      <c r="F376" s="9" t="s">
        <v>441</v>
      </c>
      <c r="G376" s="8" t="s">
        <v>442</v>
      </c>
    </row>
    <row r="377" spans="1:7" ht="15" customHeight="1" x14ac:dyDescent="0.25">
      <c r="A377" s="9" t="s">
        <v>1397</v>
      </c>
      <c r="B377" s="8" t="s">
        <v>3652</v>
      </c>
      <c r="C377" s="8" t="s">
        <v>3961</v>
      </c>
      <c r="D377" s="8" t="s">
        <v>3651</v>
      </c>
      <c r="E377" s="8" t="s">
        <v>4173</v>
      </c>
      <c r="F377" s="9" t="s">
        <v>441</v>
      </c>
      <c r="G377" s="8" t="s">
        <v>442</v>
      </c>
    </row>
    <row r="378" spans="1:7" ht="15" customHeight="1" x14ac:dyDescent="0.25">
      <c r="A378" s="9" t="s">
        <v>1398</v>
      </c>
      <c r="B378" s="8" t="s">
        <v>3646</v>
      </c>
      <c r="C378" s="8" t="s">
        <v>1185</v>
      </c>
      <c r="D378" s="8" t="s">
        <v>3634</v>
      </c>
      <c r="E378" s="8" t="s">
        <v>3644</v>
      </c>
      <c r="F378" s="9" t="s">
        <v>456</v>
      </c>
      <c r="G378" s="8" t="s">
        <v>457</v>
      </c>
    </row>
    <row r="379" spans="1:7" ht="15" customHeight="1" x14ac:dyDescent="0.25">
      <c r="A379" s="9" t="s">
        <v>1399</v>
      </c>
      <c r="B379" s="8" t="s">
        <v>3648</v>
      </c>
      <c r="C379" s="8" t="s">
        <v>1185</v>
      </c>
      <c r="D379" s="8" t="s">
        <v>3634</v>
      </c>
      <c r="E379" s="8"/>
      <c r="F379" s="9" t="s">
        <v>456</v>
      </c>
      <c r="G379" s="8" t="s">
        <v>457</v>
      </c>
    </row>
    <row r="380" spans="1:7" ht="15" customHeight="1" x14ac:dyDescent="0.25">
      <c r="A380" s="9" t="s">
        <v>1400</v>
      </c>
      <c r="B380" s="8" t="s">
        <v>3649</v>
      </c>
      <c r="C380" s="8" t="s">
        <v>4081</v>
      </c>
      <c r="D380" s="8" t="s">
        <v>4085</v>
      </c>
      <c r="E380" s="8" t="s">
        <v>4080</v>
      </c>
      <c r="F380" s="9" t="s">
        <v>441</v>
      </c>
      <c r="G380" s="8" t="s">
        <v>442</v>
      </c>
    </row>
    <row r="381" spans="1:7" ht="15" customHeight="1" x14ac:dyDescent="0.25">
      <c r="A381" s="9" t="s">
        <v>1401</v>
      </c>
      <c r="B381" s="8" t="s">
        <v>3650</v>
      </c>
      <c r="C381" s="8" t="s">
        <v>1185</v>
      </c>
      <c r="D381" s="8" t="s">
        <v>3634</v>
      </c>
      <c r="E381" s="8"/>
      <c r="F381" s="9" t="s">
        <v>456</v>
      </c>
      <c r="G381" s="8" t="s">
        <v>457</v>
      </c>
    </row>
    <row r="382" spans="1:7" ht="15" customHeight="1" x14ac:dyDescent="0.25">
      <c r="A382" s="9" t="s">
        <v>1402</v>
      </c>
      <c r="B382" s="8" t="s">
        <v>3653</v>
      </c>
      <c r="C382" s="8" t="s">
        <v>4134</v>
      </c>
      <c r="D382" s="8" t="s">
        <v>4133</v>
      </c>
      <c r="E382" s="8"/>
      <c r="F382" s="9" t="s">
        <v>441</v>
      </c>
      <c r="G382" s="8" t="s">
        <v>442</v>
      </c>
    </row>
    <row r="383" spans="1:7" ht="15" customHeight="1" x14ac:dyDescent="0.25">
      <c r="A383" s="9" t="s">
        <v>1403</v>
      </c>
      <c r="B383" s="8" t="s">
        <v>3654</v>
      </c>
      <c r="C383" s="8" t="s">
        <v>1185</v>
      </c>
      <c r="D383" s="8" t="s">
        <v>4844</v>
      </c>
      <c r="E383" s="8"/>
      <c r="F383" s="9" t="s">
        <v>441</v>
      </c>
      <c r="G383" s="8" t="s">
        <v>442</v>
      </c>
    </row>
    <row r="384" spans="1:7" ht="15" customHeight="1" x14ac:dyDescent="0.25">
      <c r="A384" s="9" t="s">
        <v>1404</v>
      </c>
      <c r="B384" s="8" t="s">
        <v>3953</v>
      </c>
      <c r="C384" s="8" t="s">
        <v>1185</v>
      </c>
      <c r="D384" s="8" t="s">
        <v>5088</v>
      </c>
      <c r="E384" s="8"/>
      <c r="F384" s="9" t="s">
        <v>441</v>
      </c>
      <c r="G384" s="8" t="s">
        <v>442</v>
      </c>
    </row>
    <row r="385" spans="1:7" ht="15" customHeight="1" x14ac:dyDescent="0.25">
      <c r="A385" s="9" t="s">
        <v>1405</v>
      </c>
      <c r="B385" s="8" t="s">
        <v>3954</v>
      </c>
      <c r="C385" s="8" t="s">
        <v>1185</v>
      </c>
      <c r="D385" s="8" t="s">
        <v>4999</v>
      </c>
      <c r="E385" s="8"/>
      <c r="F385" s="9" t="s">
        <v>5494</v>
      </c>
      <c r="G385" s="8" t="s">
        <v>457</v>
      </c>
    </row>
    <row r="386" spans="1:7" ht="15" customHeight="1" x14ac:dyDescent="0.25">
      <c r="A386" s="9" t="s">
        <v>1406</v>
      </c>
      <c r="B386" s="8" t="s">
        <v>3955</v>
      </c>
      <c r="C386" s="8" t="s">
        <v>1185</v>
      </c>
      <c r="D386" s="8" t="s">
        <v>4844</v>
      </c>
      <c r="E386" s="8" t="s">
        <v>4845</v>
      </c>
      <c r="F386" s="9" t="s">
        <v>441</v>
      </c>
      <c r="G386" s="8" t="s">
        <v>442</v>
      </c>
    </row>
    <row r="387" spans="1:7" ht="15" customHeight="1" x14ac:dyDescent="0.25">
      <c r="A387" s="9" t="s">
        <v>3665</v>
      </c>
      <c r="B387" s="8" t="s">
        <v>4855</v>
      </c>
      <c r="C387" s="8" t="s">
        <v>4893</v>
      </c>
      <c r="D387" s="8" t="s">
        <v>4831</v>
      </c>
      <c r="E387" s="8"/>
      <c r="F387" s="9" t="s">
        <v>458</v>
      </c>
      <c r="G387" s="8" t="s">
        <v>457</v>
      </c>
    </row>
    <row r="388" spans="1:7" ht="15" customHeight="1" x14ac:dyDescent="0.25">
      <c r="A388" s="9" t="s">
        <v>3666</v>
      </c>
      <c r="B388" s="8" t="s">
        <v>3957</v>
      </c>
      <c r="C388" s="8" t="s">
        <v>3958</v>
      </c>
      <c r="D388" s="8" t="s">
        <v>3651</v>
      </c>
      <c r="E388" s="8"/>
      <c r="F388" s="9" t="s">
        <v>456</v>
      </c>
      <c r="G388" s="8" t="s">
        <v>457</v>
      </c>
    </row>
    <row r="389" spans="1:7" ht="15" customHeight="1" x14ac:dyDescent="0.25">
      <c r="A389" s="9" t="s">
        <v>3667</v>
      </c>
      <c r="B389" s="8" t="s">
        <v>3966</v>
      </c>
      <c r="C389" s="8" t="s">
        <v>3967</v>
      </c>
      <c r="D389" s="8" t="s">
        <v>3651</v>
      </c>
      <c r="E389" s="8"/>
      <c r="F389" s="9" t="s">
        <v>456</v>
      </c>
      <c r="G389" s="8" t="s">
        <v>457</v>
      </c>
    </row>
    <row r="390" spans="1:7" ht="15" customHeight="1" x14ac:dyDescent="0.25">
      <c r="A390" s="9" t="s">
        <v>3668</v>
      </c>
      <c r="B390" s="8" t="s">
        <v>4131</v>
      </c>
      <c r="C390" s="8" t="s">
        <v>4151</v>
      </c>
      <c r="D390" s="8" t="s">
        <v>4928</v>
      </c>
      <c r="E390" s="8" t="s">
        <v>4929</v>
      </c>
      <c r="F390" s="9" t="s">
        <v>5418</v>
      </c>
      <c r="G390" s="8" t="s">
        <v>457</v>
      </c>
    </row>
    <row r="391" spans="1:7" ht="15" customHeight="1" x14ac:dyDescent="0.25">
      <c r="A391" s="9" t="s">
        <v>3669</v>
      </c>
      <c r="B391" s="8" t="s">
        <v>5468</v>
      </c>
      <c r="C391" s="8" t="s">
        <v>3977</v>
      </c>
      <c r="D391" s="8" t="s">
        <v>5523</v>
      </c>
      <c r="E391" s="8" t="s">
        <v>5524</v>
      </c>
      <c r="F391" s="9" t="s">
        <v>441</v>
      </c>
      <c r="G391" s="8" t="s">
        <v>442</v>
      </c>
    </row>
    <row r="392" spans="1:7" ht="15" customHeight="1" x14ac:dyDescent="0.25">
      <c r="A392" s="9" t="s">
        <v>3670</v>
      </c>
      <c r="B392" s="8" t="s">
        <v>3973</v>
      </c>
      <c r="C392" s="8" t="s">
        <v>3978</v>
      </c>
      <c r="D392" s="8" t="s">
        <v>3651</v>
      </c>
      <c r="E392" s="8"/>
      <c r="F392" s="9" t="s">
        <v>456</v>
      </c>
      <c r="G392" s="8" t="s">
        <v>457</v>
      </c>
    </row>
    <row r="393" spans="1:7" ht="15" customHeight="1" x14ac:dyDescent="0.25">
      <c r="A393" s="9" t="s">
        <v>3671</v>
      </c>
      <c r="B393" s="8" t="s">
        <v>3974</v>
      </c>
      <c r="C393" s="8" t="s">
        <v>3978</v>
      </c>
      <c r="D393" s="8" t="s">
        <v>3651</v>
      </c>
      <c r="E393" s="8"/>
      <c r="F393" s="9" t="s">
        <v>456</v>
      </c>
      <c r="G393" s="8" t="s">
        <v>457</v>
      </c>
    </row>
    <row r="394" spans="1:7" ht="15" customHeight="1" x14ac:dyDescent="0.25">
      <c r="A394" s="9" t="s">
        <v>3672</v>
      </c>
      <c r="B394" s="8" t="s">
        <v>3975</v>
      </c>
      <c r="C394" s="8" t="s">
        <v>3979</v>
      </c>
      <c r="D394" s="8" t="s">
        <v>3651</v>
      </c>
      <c r="E394" s="8"/>
      <c r="F394" s="9" t="s">
        <v>458</v>
      </c>
      <c r="G394" s="8" t="s">
        <v>457</v>
      </c>
    </row>
    <row r="395" spans="1:7" ht="15" customHeight="1" x14ac:dyDescent="0.25">
      <c r="A395" s="9" t="s">
        <v>3673</v>
      </c>
      <c r="B395" s="8" t="s">
        <v>3976</v>
      </c>
      <c r="C395" s="8" t="s">
        <v>3980</v>
      </c>
      <c r="D395" s="8" t="s">
        <v>3651</v>
      </c>
      <c r="E395" s="8"/>
      <c r="F395" s="9" t="s">
        <v>458</v>
      </c>
      <c r="G395" s="8" t="s">
        <v>457</v>
      </c>
    </row>
    <row r="396" spans="1:7" ht="15" customHeight="1" x14ac:dyDescent="0.25">
      <c r="A396" s="9" t="s">
        <v>3674</v>
      </c>
      <c r="B396" s="8" t="s">
        <v>3981</v>
      </c>
      <c r="C396" s="8" t="s">
        <v>3984</v>
      </c>
      <c r="D396" s="8" t="s">
        <v>3651</v>
      </c>
      <c r="E396" s="8"/>
      <c r="F396" s="9" t="s">
        <v>441</v>
      </c>
      <c r="G396" s="8" t="s">
        <v>442</v>
      </c>
    </row>
    <row r="397" spans="1:7" ht="15" customHeight="1" x14ac:dyDescent="0.25">
      <c r="A397" s="9" t="s">
        <v>3675</v>
      </c>
      <c r="B397" s="8" t="s">
        <v>3982</v>
      </c>
      <c r="C397" s="8" t="s">
        <v>3985</v>
      </c>
      <c r="D397" s="8" t="s">
        <v>3651</v>
      </c>
      <c r="E397" s="8"/>
      <c r="F397" s="9" t="s">
        <v>441</v>
      </c>
      <c r="G397" s="8" t="s">
        <v>442</v>
      </c>
    </row>
    <row r="398" spans="1:7" ht="15" customHeight="1" x14ac:dyDescent="0.25">
      <c r="A398" s="9" t="s">
        <v>3676</v>
      </c>
      <c r="B398" s="8" t="s">
        <v>3983</v>
      </c>
      <c r="C398" s="8" t="s">
        <v>3986</v>
      </c>
      <c r="D398" s="8" t="s">
        <v>3651</v>
      </c>
      <c r="E398" s="8"/>
      <c r="F398" s="9" t="s">
        <v>441</v>
      </c>
      <c r="G398" s="8" t="s">
        <v>442</v>
      </c>
    </row>
    <row r="399" spans="1:7" ht="15" customHeight="1" x14ac:dyDescent="0.25">
      <c r="A399" s="9" t="s">
        <v>3677</v>
      </c>
      <c r="B399" s="8" t="s">
        <v>3997</v>
      </c>
      <c r="C399" s="8" t="s">
        <v>4095</v>
      </c>
      <c r="D399" s="8" t="s">
        <v>4094</v>
      </c>
      <c r="E399" s="8" t="s">
        <v>4093</v>
      </c>
      <c r="F399" s="9" t="s">
        <v>456</v>
      </c>
      <c r="G399" s="8" t="s">
        <v>457</v>
      </c>
    </row>
    <row r="400" spans="1:7" ht="15" customHeight="1" x14ac:dyDescent="0.25">
      <c r="A400" s="9" t="s">
        <v>3678</v>
      </c>
      <c r="B400" s="8" t="s">
        <v>4001</v>
      </c>
      <c r="C400" s="8" t="s">
        <v>1185</v>
      </c>
      <c r="D400" s="8" t="s">
        <v>4000</v>
      </c>
      <c r="E400" s="8"/>
      <c r="F400" s="9" t="s">
        <v>456</v>
      </c>
      <c r="G400" s="8" t="s">
        <v>457</v>
      </c>
    </row>
    <row r="401" spans="1:7" ht="15" customHeight="1" x14ac:dyDescent="0.25">
      <c r="A401" s="9" t="s">
        <v>3679</v>
      </c>
      <c r="B401" s="8" t="s">
        <v>4154</v>
      </c>
      <c r="C401" s="8" t="s">
        <v>4135</v>
      </c>
      <c r="D401" s="8" t="s">
        <v>4155</v>
      </c>
      <c r="E401" s="8" t="s">
        <v>4222</v>
      </c>
      <c r="F401" s="9" t="s">
        <v>441</v>
      </c>
      <c r="G401" s="8" t="s">
        <v>442</v>
      </c>
    </row>
    <row r="402" spans="1:7" ht="15" customHeight="1" x14ac:dyDescent="0.25">
      <c r="A402" s="9" t="s">
        <v>3680</v>
      </c>
      <c r="B402" s="8" t="s">
        <v>4003</v>
      </c>
      <c r="C402" s="8" t="s">
        <v>1185</v>
      </c>
      <c r="D402" s="8" t="s">
        <v>4000</v>
      </c>
      <c r="E402" s="8"/>
      <c r="F402" s="9" t="s">
        <v>1089</v>
      </c>
      <c r="G402" s="8" t="s">
        <v>457</v>
      </c>
    </row>
    <row r="403" spans="1:7" ht="15" customHeight="1" x14ac:dyDescent="0.25">
      <c r="A403" s="9" t="s">
        <v>3681</v>
      </c>
      <c r="B403" s="8" t="s">
        <v>5325</v>
      </c>
      <c r="C403" s="8" t="s">
        <v>1185</v>
      </c>
      <c r="D403" s="8" t="s">
        <v>5326</v>
      </c>
      <c r="E403" s="8" t="s">
        <v>5324</v>
      </c>
      <c r="F403" s="9" t="s">
        <v>1089</v>
      </c>
      <c r="G403" s="8" t="s">
        <v>457</v>
      </c>
    </row>
    <row r="404" spans="1:7" ht="15" customHeight="1" x14ac:dyDescent="0.25">
      <c r="A404" s="9" t="s">
        <v>3682</v>
      </c>
      <c r="B404" s="8" t="s">
        <v>4004</v>
      </c>
      <c r="C404" s="8" t="s">
        <v>1185</v>
      </c>
      <c r="D404" s="8" t="s">
        <v>4000</v>
      </c>
      <c r="E404" s="8"/>
      <c r="F404" s="9" t="s">
        <v>1089</v>
      </c>
      <c r="G404" s="8" t="s">
        <v>457</v>
      </c>
    </row>
    <row r="405" spans="1:7" ht="15" customHeight="1" x14ac:dyDescent="0.25">
      <c r="A405" s="9" t="s">
        <v>3683</v>
      </c>
      <c r="B405" s="8" t="s">
        <v>4005</v>
      </c>
      <c r="C405" s="8" t="s">
        <v>1185</v>
      </c>
      <c r="D405" s="8" t="s">
        <v>4000</v>
      </c>
      <c r="E405" s="8"/>
      <c r="F405" s="9" t="s">
        <v>1089</v>
      </c>
      <c r="G405" s="8" t="s">
        <v>457</v>
      </c>
    </row>
    <row r="406" spans="1:7" ht="15" customHeight="1" x14ac:dyDescent="0.25">
      <c r="A406" s="9" t="s">
        <v>3684</v>
      </c>
      <c r="B406" s="8" t="s">
        <v>4006</v>
      </c>
      <c r="C406" s="8" t="s">
        <v>1185</v>
      </c>
      <c r="D406" s="8" t="s">
        <v>4000</v>
      </c>
      <c r="E406" s="8"/>
      <c r="F406" s="9" t="s">
        <v>1089</v>
      </c>
      <c r="G406" s="8" t="s">
        <v>457</v>
      </c>
    </row>
    <row r="407" spans="1:7" ht="15" customHeight="1" x14ac:dyDescent="0.25">
      <c r="A407" s="9" t="s">
        <v>3685</v>
      </c>
      <c r="B407" s="8" t="s">
        <v>4008</v>
      </c>
      <c r="C407" s="8" t="s">
        <v>1185</v>
      </c>
      <c r="D407" s="8" t="s">
        <v>4000</v>
      </c>
      <c r="E407" s="8"/>
      <c r="F407" s="9" t="s">
        <v>1089</v>
      </c>
      <c r="G407" s="8" t="s">
        <v>457</v>
      </c>
    </row>
    <row r="408" spans="1:7" ht="15" customHeight="1" x14ac:dyDescent="0.25">
      <c r="A408" s="9" t="s">
        <v>3686</v>
      </c>
      <c r="B408" s="8" t="s">
        <v>4009</v>
      </c>
      <c r="C408" s="8" t="s">
        <v>1185</v>
      </c>
      <c r="D408" s="8" t="s">
        <v>4000</v>
      </c>
      <c r="E408" s="8"/>
      <c r="F408" s="9" t="s">
        <v>1089</v>
      </c>
      <c r="G408" s="8" t="s">
        <v>457</v>
      </c>
    </row>
    <row r="409" spans="1:7" ht="15" customHeight="1" x14ac:dyDescent="0.25">
      <c r="A409" s="9" t="s">
        <v>3687</v>
      </c>
      <c r="B409" s="8" t="s">
        <v>4015</v>
      </c>
      <c r="C409" s="8" t="s">
        <v>1185</v>
      </c>
      <c r="D409" s="8" t="s">
        <v>4000</v>
      </c>
      <c r="E409" s="8"/>
      <c r="F409" s="9" t="s">
        <v>1089</v>
      </c>
      <c r="G409" s="8" t="s">
        <v>457</v>
      </c>
    </row>
    <row r="410" spans="1:7" ht="15" customHeight="1" x14ac:dyDescent="0.25">
      <c r="A410" s="9" t="s">
        <v>3688</v>
      </c>
      <c r="B410" s="8" t="s">
        <v>4017</v>
      </c>
      <c r="C410" s="8" t="s">
        <v>1185</v>
      </c>
      <c r="D410" s="8" t="s">
        <v>4000</v>
      </c>
      <c r="E410" s="8"/>
      <c r="F410" s="9" t="s">
        <v>1089</v>
      </c>
      <c r="G410" s="8" t="s">
        <v>457</v>
      </c>
    </row>
    <row r="411" spans="1:7" ht="15" customHeight="1" x14ac:dyDescent="0.25">
      <c r="A411" s="9" t="s">
        <v>3689</v>
      </c>
      <c r="B411" s="8" t="s">
        <v>3154</v>
      </c>
      <c r="C411" s="8" t="s">
        <v>4894</v>
      </c>
      <c r="D411" s="8" t="s">
        <v>4857</v>
      </c>
      <c r="E411" s="8"/>
      <c r="F411" s="9" t="s">
        <v>1089</v>
      </c>
      <c r="G411" s="8" t="s">
        <v>457</v>
      </c>
    </row>
    <row r="412" spans="1:7" ht="15" customHeight="1" x14ac:dyDescent="0.25">
      <c r="A412" s="9" t="s">
        <v>3690</v>
      </c>
      <c r="B412" s="8" t="s">
        <v>4020</v>
      </c>
      <c r="C412" s="8" t="s">
        <v>1185</v>
      </c>
      <c r="D412" s="8" t="s">
        <v>4018</v>
      </c>
      <c r="E412" s="8"/>
      <c r="F412" s="9" t="s">
        <v>5494</v>
      </c>
      <c r="G412" s="8" t="s">
        <v>457</v>
      </c>
    </row>
    <row r="413" spans="1:7" ht="15" customHeight="1" x14ac:dyDescent="0.25">
      <c r="A413" s="9" t="s">
        <v>3691</v>
      </c>
      <c r="B413" s="8" t="s">
        <v>4023</v>
      </c>
      <c r="C413" s="8" t="s">
        <v>1185</v>
      </c>
      <c r="D413" s="8" t="s">
        <v>3998</v>
      </c>
      <c r="E413" s="8"/>
      <c r="F413" s="9" t="s">
        <v>441</v>
      </c>
      <c r="G413" s="8" t="s">
        <v>442</v>
      </c>
    </row>
    <row r="414" spans="1:7" ht="15" customHeight="1" x14ac:dyDescent="0.25">
      <c r="A414" s="9" t="s">
        <v>3692</v>
      </c>
      <c r="B414" s="8" t="s">
        <v>4029</v>
      </c>
      <c r="C414" s="8" t="s">
        <v>1185</v>
      </c>
      <c r="D414" s="8" t="s">
        <v>4032</v>
      </c>
      <c r="E414" s="8"/>
      <c r="F414" s="9" t="s">
        <v>456</v>
      </c>
      <c r="G414" s="8" t="s">
        <v>457</v>
      </c>
    </row>
    <row r="415" spans="1:7" ht="15" customHeight="1" x14ac:dyDescent="0.25">
      <c r="A415" s="9" t="s">
        <v>3693</v>
      </c>
      <c r="B415" s="8" t="s">
        <v>4030</v>
      </c>
      <c r="C415" s="8" t="s">
        <v>1185</v>
      </c>
      <c r="D415" s="8" t="s">
        <v>4032</v>
      </c>
      <c r="E415" s="8"/>
      <c r="F415" s="9" t="s">
        <v>458</v>
      </c>
      <c r="G415" s="8" t="s">
        <v>457</v>
      </c>
    </row>
    <row r="416" spans="1:7" ht="15" customHeight="1" x14ac:dyDescent="0.25">
      <c r="A416" s="9" t="s">
        <v>3694</v>
      </c>
      <c r="B416" s="8" t="s">
        <v>4031</v>
      </c>
      <c r="C416" s="8" t="s">
        <v>1185</v>
      </c>
      <c r="D416" s="8" t="s">
        <v>4032</v>
      </c>
      <c r="E416" s="8"/>
      <c r="F416" s="9" t="s">
        <v>458</v>
      </c>
      <c r="G416" s="8" t="s">
        <v>457</v>
      </c>
    </row>
    <row r="417" spans="1:7" ht="15" customHeight="1" x14ac:dyDescent="0.25">
      <c r="A417" s="9" t="s">
        <v>3695</v>
      </c>
      <c r="B417" s="8" t="s">
        <v>5057</v>
      </c>
      <c r="C417" s="8" t="s">
        <v>1185</v>
      </c>
      <c r="D417" s="8" t="s">
        <v>5058</v>
      </c>
      <c r="E417" s="8" t="s">
        <v>4954</v>
      </c>
      <c r="F417" s="9" t="s">
        <v>458</v>
      </c>
      <c r="G417" s="8" t="s">
        <v>457</v>
      </c>
    </row>
    <row r="418" spans="1:7" ht="15" customHeight="1" x14ac:dyDescent="0.25">
      <c r="A418" s="9" t="s">
        <v>3696</v>
      </c>
      <c r="B418" s="8" t="s">
        <v>4033</v>
      </c>
      <c r="C418" s="8" t="s">
        <v>1185</v>
      </c>
      <c r="D418" s="8" t="s">
        <v>4032</v>
      </c>
      <c r="E418" s="8"/>
      <c r="F418" s="9" t="s">
        <v>458</v>
      </c>
      <c r="G418" s="8" t="s">
        <v>457</v>
      </c>
    </row>
    <row r="419" spans="1:7" ht="15" customHeight="1" x14ac:dyDescent="0.25">
      <c r="A419" s="9" t="s">
        <v>3697</v>
      </c>
      <c r="B419" s="8" t="s">
        <v>4034</v>
      </c>
      <c r="C419" s="8" t="s">
        <v>1185</v>
      </c>
      <c r="D419" s="8" t="s">
        <v>4032</v>
      </c>
      <c r="E419" s="8"/>
      <c r="F419" s="9" t="s">
        <v>458</v>
      </c>
      <c r="G419" s="8" t="s">
        <v>457</v>
      </c>
    </row>
    <row r="420" spans="1:7" ht="15" customHeight="1" x14ac:dyDescent="0.25">
      <c r="A420" s="9" t="s">
        <v>3698</v>
      </c>
      <c r="B420" s="8" t="s">
        <v>4035</v>
      </c>
      <c r="C420" s="8" t="s">
        <v>1185</v>
      </c>
      <c r="D420" s="8" t="s">
        <v>4032</v>
      </c>
      <c r="E420" s="8"/>
      <c r="F420" s="9" t="s">
        <v>458</v>
      </c>
      <c r="G420" s="8" t="s">
        <v>457</v>
      </c>
    </row>
    <row r="421" spans="1:7" ht="15" customHeight="1" x14ac:dyDescent="0.25">
      <c r="A421" s="9" t="s">
        <v>3699</v>
      </c>
      <c r="B421" s="8" t="s">
        <v>4036</v>
      </c>
      <c r="C421" s="8" t="s">
        <v>1185</v>
      </c>
      <c r="D421" s="8" t="s">
        <v>5259</v>
      </c>
      <c r="E421" s="8" t="s">
        <v>5180</v>
      </c>
      <c r="F421" s="9" t="s">
        <v>441</v>
      </c>
      <c r="G421" s="8" t="s">
        <v>442</v>
      </c>
    </row>
    <row r="422" spans="1:7" ht="15" customHeight="1" x14ac:dyDescent="0.25">
      <c r="A422" s="9" t="s">
        <v>3700</v>
      </c>
      <c r="B422" s="8" t="s">
        <v>4037</v>
      </c>
      <c r="C422" s="8" t="s">
        <v>1185</v>
      </c>
      <c r="D422" s="8" t="s">
        <v>5303</v>
      </c>
      <c r="E422" s="8"/>
      <c r="F422" s="9" t="s">
        <v>441</v>
      </c>
      <c r="G422" s="8" t="s">
        <v>442</v>
      </c>
    </row>
    <row r="423" spans="1:7" ht="15" customHeight="1" x14ac:dyDescent="0.25">
      <c r="A423" s="9" t="s">
        <v>3701</v>
      </c>
      <c r="B423" s="8" t="s">
        <v>4038</v>
      </c>
      <c r="C423" s="8" t="s">
        <v>1185</v>
      </c>
      <c r="D423" s="8" t="s">
        <v>4032</v>
      </c>
      <c r="E423" s="8"/>
      <c r="F423" s="9" t="s">
        <v>458</v>
      </c>
      <c r="G423" s="8" t="s">
        <v>457</v>
      </c>
    </row>
    <row r="424" spans="1:7" ht="15" customHeight="1" x14ac:dyDescent="0.25">
      <c r="A424" s="9" t="s">
        <v>3702</v>
      </c>
      <c r="B424" s="8" t="s">
        <v>4039</v>
      </c>
      <c r="C424" s="8" t="s">
        <v>1185</v>
      </c>
      <c r="D424" s="8" t="s">
        <v>4032</v>
      </c>
      <c r="E424" s="8"/>
      <c r="F424" s="9" t="s">
        <v>458</v>
      </c>
      <c r="G424" s="8" t="s">
        <v>457</v>
      </c>
    </row>
    <row r="425" spans="1:7" ht="15" customHeight="1" x14ac:dyDescent="0.25">
      <c r="A425" s="9" t="s">
        <v>3703</v>
      </c>
      <c r="B425" s="8" t="s">
        <v>4040</v>
      </c>
      <c r="C425" s="8" t="s">
        <v>1185</v>
      </c>
      <c r="D425" s="8" t="s">
        <v>4032</v>
      </c>
      <c r="E425" s="8"/>
      <c r="F425" s="9" t="s">
        <v>458</v>
      </c>
      <c r="G425" s="8" t="s">
        <v>457</v>
      </c>
    </row>
    <row r="426" spans="1:7" ht="15" customHeight="1" x14ac:dyDescent="0.25">
      <c r="A426" s="9" t="s">
        <v>3704</v>
      </c>
      <c r="B426" s="8" t="s">
        <v>4041</v>
      </c>
      <c r="C426" s="8" t="s">
        <v>1185</v>
      </c>
      <c r="D426" s="8" t="s">
        <v>4032</v>
      </c>
      <c r="E426" s="8"/>
      <c r="F426" s="9" t="s">
        <v>458</v>
      </c>
      <c r="G426" s="8" t="s">
        <v>457</v>
      </c>
    </row>
    <row r="427" spans="1:7" ht="15" customHeight="1" x14ac:dyDescent="0.25">
      <c r="A427" s="9" t="s">
        <v>3705</v>
      </c>
      <c r="B427" s="8" t="s">
        <v>4042</v>
      </c>
      <c r="C427" s="8" t="s">
        <v>1185</v>
      </c>
      <c r="D427" s="8" t="s">
        <v>4032</v>
      </c>
      <c r="E427" s="8"/>
      <c r="F427" s="9" t="s">
        <v>458</v>
      </c>
      <c r="G427" s="8" t="s">
        <v>457</v>
      </c>
    </row>
    <row r="428" spans="1:7" ht="15" customHeight="1" x14ac:dyDescent="0.25">
      <c r="A428" s="9" t="s">
        <v>3706</v>
      </c>
      <c r="B428" s="8" t="s">
        <v>4043</v>
      </c>
      <c r="C428" s="8" t="s">
        <v>4058</v>
      </c>
      <c r="D428" s="8" t="s">
        <v>4059</v>
      </c>
      <c r="E428" s="8"/>
      <c r="F428" s="9" t="s">
        <v>456</v>
      </c>
      <c r="G428" s="8" t="s">
        <v>457</v>
      </c>
    </row>
    <row r="429" spans="1:7" ht="15" customHeight="1" x14ac:dyDescent="0.25">
      <c r="A429" s="9" t="s">
        <v>3707</v>
      </c>
      <c r="B429" s="8" t="s">
        <v>4044</v>
      </c>
      <c r="C429" s="8" t="s">
        <v>1185</v>
      </c>
      <c r="D429" s="8" t="s">
        <v>4032</v>
      </c>
      <c r="E429" s="8"/>
      <c r="F429" s="9" t="s">
        <v>458</v>
      </c>
      <c r="G429" s="8" t="s">
        <v>457</v>
      </c>
    </row>
    <row r="430" spans="1:7" ht="15" customHeight="1" x14ac:dyDescent="0.25">
      <c r="A430" s="9" t="s">
        <v>3708</v>
      </c>
      <c r="B430" s="8" t="s">
        <v>4045</v>
      </c>
      <c r="C430" s="8" t="s">
        <v>1185</v>
      </c>
      <c r="D430" s="8" t="s">
        <v>4032</v>
      </c>
      <c r="E430" s="8"/>
      <c r="F430" s="9" t="s">
        <v>458</v>
      </c>
      <c r="G430" s="8" t="s">
        <v>457</v>
      </c>
    </row>
    <row r="431" spans="1:7" ht="15" customHeight="1" x14ac:dyDescent="0.25">
      <c r="A431" s="9" t="s">
        <v>3709</v>
      </c>
      <c r="B431" s="8" t="s">
        <v>4046</v>
      </c>
      <c r="C431" s="8" t="s">
        <v>1185</v>
      </c>
      <c r="D431" s="8" t="s">
        <v>4032</v>
      </c>
      <c r="E431" s="8"/>
      <c r="F431" s="9" t="s">
        <v>456</v>
      </c>
      <c r="G431" s="8" t="s">
        <v>457</v>
      </c>
    </row>
    <row r="432" spans="1:7" ht="15" customHeight="1" x14ac:dyDescent="0.25">
      <c r="A432" s="9" t="s">
        <v>3710</v>
      </c>
      <c r="B432" s="8" t="s">
        <v>1166</v>
      </c>
      <c r="C432" s="8" t="s">
        <v>1185</v>
      </c>
      <c r="D432" s="8" t="s">
        <v>4032</v>
      </c>
      <c r="E432" s="8"/>
      <c r="F432" s="9" t="s">
        <v>458</v>
      </c>
      <c r="G432" s="8" t="s">
        <v>457</v>
      </c>
    </row>
    <row r="433" spans="1:7" ht="15" customHeight="1" x14ac:dyDescent="0.25">
      <c r="A433" s="9" t="s">
        <v>3711</v>
      </c>
      <c r="B433" s="8" t="s">
        <v>4052</v>
      </c>
      <c r="C433" s="8" t="s">
        <v>4053</v>
      </c>
      <c r="D433" s="8" t="s">
        <v>4051</v>
      </c>
      <c r="E433" s="8"/>
      <c r="F433" s="9" t="s">
        <v>456</v>
      </c>
      <c r="G433" s="8" t="s">
        <v>457</v>
      </c>
    </row>
    <row r="434" spans="1:7" ht="15" customHeight="1" x14ac:dyDescent="0.25">
      <c r="A434" s="9" t="s">
        <v>3712</v>
      </c>
      <c r="B434" s="8" t="s">
        <v>4056</v>
      </c>
      <c r="C434" s="8" t="s">
        <v>4057</v>
      </c>
      <c r="D434" s="8" t="s">
        <v>4051</v>
      </c>
      <c r="E434" s="8"/>
      <c r="F434" s="9" t="s">
        <v>456</v>
      </c>
      <c r="G434" s="8" t="s">
        <v>457</v>
      </c>
    </row>
    <row r="435" spans="1:7" ht="15" customHeight="1" x14ac:dyDescent="0.25">
      <c r="A435" s="9" t="s">
        <v>3713</v>
      </c>
      <c r="B435" s="8" t="s">
        <v>4067</v>
      </c>
      <c r="C435" s="8" t="s">
        <v>4068</v>
      </c>
      <c r="D435" s="8" t="s">
        <v>4064</v>
      </c>
      <c r="E435" s="8"/>
      <c r="F435" s="9" t="s">
        <v>456</v>
      </c>
      <c r="G435" s="8" t="s">
        <v>457</v>
      </c>
    </row>
    <row r="436" spans="1:7" ht="15" customHeight="1" x14ac:dyDescent="0.25">
      <c r="A436" s="9" t="s">
        <v>3714</v>
      </c>
      <c r="B436" s="8" t="s">
        <v>4069</v>
      </c>
      <c r="C436" s="8" t="s">
        <v>4071</v>
      </c>
      <c r="D436" s="8" t="s">
        <v>4064</v>
      </c>
      <c r="E436" s="8"/>
      <c r="F436" s="9" t="s">
        <v>456</v>
      </c>
      <c r="G436" s="8" t="s">
        <v>457</v>
      </c>
    </row>
    <row r="437" spans="1:7" ht="15" customHeight="1" x14ac:dyDescent="0.25">
      <c r="A437" s="9" t="s">
        <v>3715</v>
      </c>
      <c r="B437" s="8" t="s">
        <v>4070</v>
      </c>
      <c r="C437" s="8" t="s">
        <v>4072</v>
      </c>
      <c r="D437" s="8" t="s">
        <v>4064</v>
      </c>
      <c r="E437" s="8"/>
      <c r="F437" s="9" t="s">
        <v>456</v>
      </c>
      <c r="G437" s="8" t="s">
        <v>457</v>
      </c>
    </row>
    <row r="438" spans="1:7" ht="15" customHeight="1" x14ac:dyDescent="0.25">
      <c r="A438" s="9" t="s">
        <v>3716</v>
      </c>
      <c r="B438" s="8" t="s">
        <v>4082</v>
      </c>
      <c r="C438" s="8" t="s">
        <v>4084</v>
      </c>
      <c r="D438" s="8" t="s">
        <v>4064</v>
      </c>
      <c r="E438" s="8"/>
      <c r="F438" s="9" t="s">
        <v>456</v>
      </c>
      <c r="G438" s="8" t="s">
        <v>457</v>
      </c>
    </row>
    <row r="439" spans="1:7" ht="15" customHeight="1" x14ac:dyDescent="0.25">
      <c r="A439" s="9" t="s">
        <v>3717</v>
      </c>
      <c r="B439" s="8" t="s">
        <v>4083</v>
      </c>
      <c r="C439" s="8" t="s">
        <v>4084</v>
      </c>
      <c r="D439" s="8" t="s">
        <v>4064</v>
      </c>
      <c r="E439" s="8"/>
      <c r="F439" s="9" t="s">
        <v>456</v>
      </c>
      <c r="G439" s="8" t="s">
        <v>457</v>
      </c>
    </row>
    <row r="440" spans="1:7" ht="15" customHeight="1" x14ac:dyDescent="0.25">
      <c r="A440" s="9" t="s">
        <v>3718</v>
      </c>
      <c r="B440" s="8" t="s">
        <v>4138</v>
      </c>
      <c r="C440" s="8" t="s">
        <v>4091</v>
      </c>
      <c r="D440" s="8" t="s">
        <v>4064</v>
      </c>
      <c r="E440" s="8" t="s">
        <v>4139</v>
      </c>
      <c r="F440" s="9" t="s">
        <v>456</v>
      </c>
      <c r="G440" s="8" t="s">
        <v>457</v>
      </c>
    </row>
    <row r="441" spans="1:7" ht="15" customHeight="1" x14ac:dyDescent="0.25">
      <c r="A441" s="9" t="s">
        <v>3719</v>
      </c>
      <c r="B441" s="8" t="s">
        <v>4096</v>
      </c>
      <c r="C441" s="8" t="s">
        <v>4097</v>
      </c>
      <c r="D441" s="8" t="s">
        <v>4064</v>
      </c>
      <c r="E441" s="8"/>
      <c r="F441" s="9" t="s">
        <v>456</v>
      </c>
      <c r="G441" s="8" t="s">
        <v>457</v>
      </c>
    </row>
    <row r="442" spans="1:7" ht="15" customHeight="1" x14ac:dyDescent="0.25">
      <c r="A442" s="9" t="s">
        <v>3720</v>
      </c>
      <c r="B442" s="8" t="s">
        <v>4098</v>
      </c>
      <c r="C442" s="8" t="s">
        <v>4103</v>
      </c>
      <c r="D442" s="8" t="s">
        <v>4064</v>
      </c>
      <c r="E442" s="8"/>
      <c r="F442" s="9" t="s">
        <v>456</v>
      </c>
      <c r="G442" s="8" t="s">
        <v>457</v>
      </c>
    </row>
    <row r="443" spans="1:7" ht="15" customHeight="1" x14ac:dyDescent="0.25">
      <c r="A443" s="9" t="s">
        <v>3721</v>
      </c>
      <c r="B443" s="8" t="s">
        <v>4099</v>
      </c>
      <c r="C443" s="8" t="s">
        <v>4104</v>
      </c>
      <c r="D443" s="8" t="s">
        <v>4064</v>
      </c>
      <c r="E443" s="8"/>
      <c r="F443" s="9" t="s">
        <v>456</v>
      </c>
      <c r="G443" s="8" t="s">
        <v>457</v>
      </c>
    </row>
    <row r="444" spans="1:7" ht="15" customHeight="1" x14ac:dyDescent="0.25">
      <c r="A444" s="9" t="s">
        <v>3722</v>
      </c>
      <c r="B444" s="8" t="s">
        <v>4100</v>
      </c>
      <c r="C444" s="8" t="s">
        <v>4105</v>
      </c>
      <c r="D444" s="8" t="s">
        <v>4064</v>
      </c>
      <c r="E444" s="8"/>
      <c r="F444" s="9" t="s">
        <v>456</v>
      </c>
      <c r="G444" s="8" t="s">
        <v>457</v>
      </c>
    </row>
    <row r="445" spans="1:7" ht="15" customHeight="1" x14ac:dyDescent="0.25">
      <c r="A445" s="9" t="s">
        <v>3723</v>
      </c>
      <c r="B445" s="8" t="s">
        <v>4101</v>
      </c>
      <c r="C445" s="8" t="s">
        <v>4106</v>
      </c>
      <c r="D445" s="8" t="s">
        <v>4064</v>
      </c>
      <c r="E445" s="8"/>
      <c r="F445" s="9" t="s">
        <v>456</v>
      </c>
      <c r="G445" s="8" t="s">
        <v>457</v>
      </c>
    </row>
    <row r="446" spans="1:7" ht="15" customHeight="1" x14ac:dyDescent="0.25">
      <c r="A446" s="9" t="s">
        <v>3724</v>
      </c>
      <c r="B446" s="8" t="s">
        <v>4102</v>
      </c>
      <c r="C446" s="8" t="s">
        <v>4107</v>
      </c>
      <c r="D446" s="8" t="s">
        <v>4064</v>
      </c>
      <c r="E446" s="8"/>
      <c r="F446" s="9" t="s">
        <v>456</v>
      </c>
      <c r="G446" s="8" t="s">
        <v>457</v>
      </c>
    </row>
    <row r="447" spans="1:7" ht="15" customHeight="1" x14ac:dyDescent="0.25">
      <c r="A447" s="9" t="s">
        <v>3725</v>
      </c>
      <c r="B447" s="8" t="s">
        <v>4112</v>
      </c>
      <c r="C447" s="8" t="s">
        <v>4115</v>
      </c>
      <c r="D447" s="8" t="s">
        <v>4064</v>
      </c>
      <c r="E447" s="8"/>
      <c r="F447" s="9" t="s">
        <v>456</v>
      </c>
      <c r="G447" s="8" t="s">
        <v>457</v>
      </c>
    </row>
    <row r="448" spans="1:7" ht="15" customHeight="1" x14ac:dyDescent="0.25">
      <c r="A448" s="9" t="s">
        <v>3726</v>
      </c>
      <c r="B448" s="8" t="s">
        <v>4113</v>
      </c>
      <c r="C448" s="8" t="s">
        <v>4116</v>
      </c>
      <c r="D448" s="8" t="s">
        <v>4064</v>
      </c>
      <c r="E448" s="8"/>
      <c r="F448" s="9" t="s">
        <v>456</v>
      </c>
      <c r="G448" s="8" t="s">
        <v>457</v>
      </c>
    </row>
    <row r="449" spans="1:7" ht="15" customHeight="1" x14ac:dyDescent="0.25">
      <c r="A449" s="9" t="s">
        <v>3727</v>
      </c>
      <c r="B449" s="8" t="s">
        <v>4114</v>
      </c>
      <c r="C449" s="8" t="s">
        <v>4117</v>
      </c>
      <c r="D449" s="8" t="s">
        <v>4064</v>
      </c>
      <c r="E449" s="8"/>
      <c r="F449" s="9" t="s">
        <v>456</v>
      </c>
      <c r="G449" s="8" t="s">
        <v>457</v>
      </c>
    </row>
    <row r="450" spans="1:7" ht="15" customHeight="1" x14ac:dyDescent="0.25">
      <c r="A450" s="9" t="s">
        <v>3728</v>
      </c>
      <c r="B450" s="8" t="s">
        <v>4118</v>
      </c>
      <c r="C450" s="8" t="s">
        <v>4119</v>
      </c>
      <c r="D450" s="8" t="s">
        <v>5238</v>
      </c>
      <c r="E450" s="8" t="s">
        <v>5239</v>
      </c>
      <c r="F450" s="9" t="s">
        <v>456</v>
      </c>
      <c r="G450" s="8" t="s">
        <v>457</v>
      </c>
    </row>
    <row r="451" spans="1:7" ht="15" customHeight="1" x14ac:dyDescent="0.25">
      <c r="A451" s="9" t="s">
        <v>3729</v>
      </c>
      <c r="B451" s="8" t="s">
        <v>4120</v>
      </c>
      <c r="C451" s="8" t="s">
        <v>4123</v>
      </c>
      <c r="D451" s="8" t="s">
        <v>4064</v>
      </c>
      <c r="E451" s="8"/>
      <c r="F451" s="9" t="s">
        <v>456</v>
      </c>
      <c r="G451" s="8" t="s">
        <v>457</v>
      </c>
    </row>
    <row r="452" spans="1:7" ht="15" customHeight="1" x14ac:dyDescent="0.25">
      <c r="A452" s="9" t="s">
        <v>3730</v>
      </c>
      <c r="B452" s="8" t="s">
        <v>4121</v>
      </c>
      <c r="C452" s="8" t="s">
        <v>4124</v>
      </c>
      <c r="D452" s="8" t="s">
        <v>4064</v>
      </c>
      <c r="E452" s="8"/>
      <c r="F452" s="9" t="s">
        <v>456</v>
      </c>
      <c r="G452" s="8" t="s">
        <v>457</v>
      </c>
    </row>
    <row r="453" spans="1:7" ht="15" customHeight="1" x14ac:dyDescent="0.25">
      <c r="A453" s="9" t="s">
        <v>3731</v>
      </c>
      <c r="B453" s="8" t="s">
        <v>4122</v>
      </c>
      <c r="C453" s="8" t="s">
        <v>4125</v>
      </c>
      <c r="D453" s="8" t="s">
        <v>4064</v>
      </c>
      <c r="E453" s="8"/>
      <c r="F453" s="9" t="s">
        <v>456</v>
      </c>
      <c r="G453" s="8" t="s">
        <v>457</v>
      </c>
    </row>
    <row r="454" spans="1:7" ht="15" customHeight="1" x14ac:dyDescent="0.25">
      <c r="A454" s="9" t="s">
        <v>3732</v>
      </c>
      <c r="B454" s="8" t="s">
        <v>4126</v>
      </c>
      <c r="C454" s="8" t="s">
        <v>4127</v>
      </c>
      <c r="D454" s="8" t="s">
        <v>4064</v>
      </c>
      <c r="E454" s="8"/>
      <c r="F454" s="9" t="s">
        <v>5418</v>
      </c>
      <c r="G454" s="8" t="s">
        <v>457</v>
      </c>
    </row>
    <row r="455" spans="1:7" ht="15" customHeight="1" x14ac:dyDescent="0.25">
      <c r="A455" s="9" t="s">
        <v>3733</v>
      </c>
      <c r="B455" s="8" t="s">
        <v>4136</v>
      </c>
      <c r="C455" s="8" t="s">
        <v>5203</v>
      </c>
      <c r="D455" s="8" t="s">
        <v>5201</v>
      </c>
      <c r="E455" s="8" t="s">
        <v>5202</v>
      </c>
      <c r="F455" s="9" t="s">
        <v>441</v>
      </c>
      <c r="G455" s="8" t="s">
        <v>442</v>
      </c>
    </row>
    <row r="456" spans="1:7" ht="15" customHeight="1" x14ac:dyDescent="0.25">
      <c r="A456" s="9" t="s">
        <v>3734</v>
      </c>
      <c r="B456" s="8" t="s">
        <v>4141</v>
      </c>
      <c r="C456" s="8" t="s">
        <v>1185</v>
      </c>
      <c r="D456" s="8" t="s">
        <v>4064</v>
      </c>
      <c r="E456" s="8"/>
      <c r="F456" s="9" t="s">
        <v>456</v>
      </c>
      <c r="G456" s="8" t="s">
        <v>457</v>
      </c>
    </row>
    <row r="457" spans="1:7" ht="15" customHeight="1" x14ac:dyDescent="0.25">
      <c r="A457" s="9" t="s">
        <v>3735</v>
      </c>
      <c r="B457" s="8" t="s">
        <v>4142</v>
      </c>
      <c r="C457" s="8" t="s">
        <v>1185</v>
      </c>
      <c r="D457" s="8" t="s">
        <v>4064</v>
      </c>
      <c r="E457" s="8" t="s">
        <v>4143</v>
      </c>
      <c r="F457" s="9" t="s">
        <v>456</v>
      </c>
      <c r="G457" s="8" t="s">
        <v>457</v>
      </c>
    </row>
    <row r="458" spans="1:7" ht="15" customHeight="1" x14ac:dyDescent="0.25">
      <c r="A458" s="9" t="s">
        <v>3736</v>
      </c>
      <c r="B458" s="8" t="s">
        <v>4145</v>
      </c>
      <c r="C458" s="8" t="s">
        <v>4146</v>
      </c>
      <c r="D458" s="8" t="s">
        <v>5231</v>
      </c>
      <c r="E458" s="8"/>
      <c r="F458" s="9" t="s">
        <v>5494</v>
      </c>
      <c r="G458" s="8" t="s">
        <v>457</v>
      </c>
    </row>
    <row r="459" spans="1:7" ht="15" customHeight="1" x14ac:dyDescent="0.25">
      <c r="A459" s="9" t="s">
        <v>3737</v>
      </c>
      <c r="B459" s="8" t="s">
        <v>4156</v>
      </c>
      <c r="C459" s="8" t="s">
        <v>1185</v>
      </c>
      <c r="D459" s="8" t="s">
        <v>5090</v>
      </c>
      <c r="E459" s="8" t="s">
        <v>5089</v>
      </c>
      <c r="F459" s="9" t="s">
        <v>441</v>
      </c>
      <c r="G459" s="8" t="s">
        <v>442</v>
      </c>
    </row>
    <row r="460" spans="1:7" ht="15" customHeight="1" x14ac:dyDescent="0.25">
      <c r="A460" s="9" t="s">
        <v>3738</v>
      </c>
      <c r="B460" s="8" t="s">
        <v>4157</v>
      </c>
      <c r="C460" s="8" t="s">
        <v>1185</v>
      </c>
      <c r="D460" s="8" t="s">
        <v>4144</v>
      </c>
      <c r="E460" s="8"/>
      <c r="F460" s="9" t="s">
        <v>1089</v>
      </c>
      <c r="G460" s="8" t="s">
        <v>442</v>
      </c>
    </row>
    <row r="461" spans="1:7" ht="15" customHeight="1" x14ac:dyDescent="0.25">
      <c r="A461" s="9" t="s">
        <v>3739</v>
      </c>
      <c r="B461" s="8" t="s">
        <v>4158</v>
      </c>
      <c r="C461" s="8" t="s">
        <v>1185</v>
      </c>
      <c r="D461" s="8" t="s">
        <v>4144</v>
      </c>
      <c r="E461" s="8"/>
      <c r="F461" s="9" t="s">
        <v>1089</v>
      </c>
      <c r="G461" s="8" t="s">
        <v>442</v>
      </c>
    </row>
    <row r="462" spans="1:7" ht="15" customHeight="1" x14ac:dyDescent="0.25">
      <c r="A462" s="9" t="s">
        <v>3740</v>
      </c>
      <c r="B462" s="8" t="s">
        <v>4159</v>
      </c>
      <c r="C462" s="8" t="s">
        <v>1185</v>
      </c>
      <c r="D462" s="8" t="s">
        <v>4144</v>
      </c>
      <c r="E462" s="8"/>
      <c r="F462" s="9" t="s">
        <v>456</v>
      </c>
      <c r="G462" s="8" t="s">
        <v>457</v>
      </c>
    </row>
    <row r="463" spans="1:7" ht="15" customHeight="1" x14ac:dyDescent="0.25">
      <c r="A463" s="9" t="s">
        <v>3741</v>
      </c>
      <c r="B463" s="8" t="s">
        <v>4160</v>
      </c>
      <c r="C463" s="8" t="s">
        <v>1185</v>
      </c>
      <c r="D463" s="8" t="s">
        <v>4144</v>
      </c>
      <c r="E463" s="8"/>
      <c r="F463" s="9" t="s">
        <v>456</v>
      </c>
      <c r="G463" s="8" t="s">
        <v>457</v>
      </c>
    </row>
    <row r="464" spans="1:7" ht="15" customHeight="1" x14ac:dyDescent="0.25">
      <c r="A464" s="9" t="s">
        <v>3742</v>
      </c>
      <c r="B464" s="8" t="s">
        <v>4161</v>
      </c>
      <c r="C464" s="8" t="s">
        <v>1185</v>
      </c>
      <c r="D464" s="8" t="s">
        <v>4144</v>
      </c>
      <c r="E464" s="8"/>
      <c r="F464" s="9" t="s">
        <v>456</v>
      </c>
      <c r="G464" s="8" t="s">
        <v>457</v>
      </c>
    </row>
    <row r="465" spans="1:7" ht="15" customHeight="1" x14ac:dyDescent="0.25">
      <c r="A465" s="9" t="s">
        <v>3743</v>
      </c>
      <c r="B465" s="8" t="s">
        <v>4162</v>
      </c>
      <c r="C465" s="8" t="s">
        <v>1185</v>
      </c>
      <c r="D465" s="8" t="s">
        <v>4144</v>
      </c>
      <c r="E465" s="8"/>
      <c r="F465" s="9" t="s">
        <v>456</v>
      </c>
      <c r="G465" s="8" t="s">
        <v>457</v>
      </c>
    </row>
    <row r="466" spans="1:7" ht="15" customHeight="1" x14ac:dyDescent="0.25">
      <c r="A466" s="9" t="s">
        <v>3744</v>
      </c>
      <c r="B466" s="8" t="s">
        <v>4163</v>
      </c>
      <c r="C466" s="8" t="s">
        <v>1185</v>
      </c>
      <c r="D466" s="8" t="s">
        <v>4833</v>
      </c>
      <c r="E466" s="8"/>
      <c r="F466" s="9" t="s">
        <v>456</v>
      </c>
      <c r="G466" s="8" t="s">
        <v>457</v>
      </c>
    </row>
    <row r="467" spans="1:7" ht="15" customHeight="1" x14ac:dyDescent="0.25">
      <c r="A467" s="9" t="s">
        <v>3745</v>
      </c>
      <c r="B467" s="8" t="s">
        <v>4176</v>
      </c>
      <c r="C467" s="8" t="s">
        <v>4165</v>
      </c>
      <c r="D467" s="8" t="s">
        <v>5233</v>
      </c>
      <c r="E467" s="8" t="s">
        <v>5234</v>
      </c>
      <c r="F467" s="9" t="s">
        <v>456</v>
      </c>
      <c r="G467" s="8" t="s">
        <v>457</v>
      </c>
    </row>
    <row r="468" spans="1:7" ht="15" customHeight="1" x14ac:dyDescent="0.25">
      <c r="A468" s="9" t="s">
        <v>3746</v>
      </c>
      <c r="B468" s="8" t="s">
        <v>4166</v>
      </c>
      <c r="C468" s="8" t="s">
        <v>1185</v>
      </c>
      <c r="D468" s="8" t="s">
        <v>4144</v>
      </c>
      <c r="E468" s="8"/>
      <c r="F468" s="9" t="s">
        <v>456</v>
      </c>
      <c r="G468" s="8" t="s">
        <v>457</v>
      </c>
    </row>
    <row r="469" spans="1:7" ht="15" customHeight="1" x14ac:dyDescent="0.25">
      <c r="A469" s="9" t="s">
        <v>3747</v>
      </c>
      <c r="B469" s="8" t="s">
        <v>4167</v>
      </c>
      <c r="C469" s="8" t="s">
        <v>1185</v>
      </c>
      <c r="D469" s="8" t="s">
        <v>4144</v>
      </c>
      <c r="E469" s="8"/>
      <c r="F469" s="9" t="s">
        <v>456</v>
      </c>
      <c r="G469" s="8" t="s">
        <v>457</v>
      </c>
    </row>
    <row r="470" spans="1:7" ht="15" customHeight="1" x14ac:dyDescent="0.25">
      <c r="A470" s="9" t="s">
        <v>3748</v>
      </c>
      <c r="B470" s="8" t="s">
        <v>4168</v>
      </c>
      <c r="C470" s="8" t="s">
        <v>1185</v>
      </c>
      <c r="D470" s="8" t="s">
        <v>4144</v>
      </c>
      <c r="E470" s="8"/>
      <c r="F470" s="9" t="s">
        <v>456</v>
      </c>
      <c r="G470" s="8" t="s">
        <v>457</v>
      </c>
    </row>
    <row r="471" spans="1:7" ht="15" customHeight="1" x14ac:dyDescent="0.25">
      <c r="A471" s="9" t="s">
        <v>3749</v>
      </c>
      <c r="B471" s="8" t="s">
        <v>4169</v>
      </c>
      <c r="C471" s="8" t="s">
        <v>1185</v>
      </c>
      <c r="D471" s="8" t="s">
        <v>4144</v>
      </c>
      <c r="E471" s="8"/>
      <c r="F471" s="9" t="s">
        <v>456</v>
      </c>
      <c r="G471" s="8" t="s">
        <v>457</v>
      </c>
    </row>
    <row r="472" spans="1:7" ht="15" customHeight="1" x14ac:dyDescent="0.25">
      <c r="A472" s="9" t="s">
        <v>3750</v>
      </c>
      <c r="B472" s="8" t="s">
        <v>4170</v>
      </c>
      <c r="C472" s="8" t="s">
        <v>1185</v>
      </c>
      <c r="D472" s="8" t="s">
        <v>4144</v>
      </c>
      <c r="E472" s="8"/>
      <c r="F472" s="9" t="s">
        <v>456</v>
      </c>
      <c r="G472" s="8" t="s">
        <v>457</v>
      </c>
    </row>
    <row r="473" spans="1:7" ht="15" customHeight="1" x14ac:dyDescent="0.25">
      <c r="A473" s="9" t="s">
        <v>3751</v>
      </c>
      <c r="B473" s="8" t="s">
        <v>4171</v>
      </c>
      <c r="C473" s="8" t="s">
        <v>1185</v>
      </c>
      <c r="D473" s="8" t="s">
        <v>4144</v>
      </c>
      <c r="E473" s="8"/>
      <c r="F473" s="9" t="s">
        <v>456</v>
      </c>
      <c r="G473" s="8" t="s">
        <v>457</v>
      </c>
    </row>
    <row r="474" spans="1:7" ht="15" customHeight="1" x14ac:dyDescent="0.25">
      <c r="A474" s="9" t="s">
        <v>3752</v>
      </c>
      <c r="B474" s="8" t="s">
        <v>4172</v>
      </c>
      <c r="C474" s="8" t="s">
        <v>1185</v>
      </c>
      <c r="D474" s="8" t="s">
        <v>5304</v>
      </c>
      <c r="E474" s="8" t="s">
        <v>5305</v>
      </c>
      <c r="F474" s="9" t="s">
        <v>456</v>
      </c>
      <c r="G474" s="8" t="s">
        <v>457</v>
      </c>
    </row>
    <row r="475" spans="1:7" ht="15" customHeight="1" x14ac:dyDescent="0.25">
      <c r="A475" s="9" t="s">
        <v>3753</v>
      </c>
      <c r="B475" s="8" t="s">
        <v>5590</v>
      </c>
      <c r="C475" s="8" t="s">
        <v>1185</v>
      </c>
      <c r="D475" s="8" t="s">
        <v>4144</v>
      </c>
      <c r="E475" s="8" t="s">
        <v>5591</v>
      </c>
      <c r="F475" s="9" t="s">
        <v>441</v>
      </c>
      <c r="G475" s="8" t="s">
        <v>442</v>
      </c>
    </row>
    <row r="476" spans="1:7" ht="15" customHeight="1" x14ac:dyDescent="0.25">
      <c r="A476" s="9" t="s">
        <v>3754</v>
      </c>
      <c r="B476" s="8" t="s">
        <v>4148</v>
      </c>
      <c r="C476" s="8" t="s">
        <v>1185</v>
      </c>
      <c r="D476" s="8" t="s">
        <v>4144</v>
      </c>
      <c r="E476" s="8"/>
      <c r="F476" s="9" t="s">
        <v>456</v>
      </c>
      <c r="G476" s="8" t="s">
        <v>457</v>
      </c>
    </row>
    <row r="477" spans="1:7" ht="15" customHeight="1" x14ac:dyDescent="0.25">
      <c r="A477" s="9" t="s">
        <v>3755</v>
      </c>
      <c r="B477" s="8" t="s">
        <v>4188</v>
      </c>
      <c r="C477" s="8" t="s">
        <v>1185</v>
      </c>
      <c r="D477" s="8" t="s">
        <v>4144</v>
      </c>
      <c r="E477" s="8"/>
      <c r="F477" s="9" t="s">
        <v>456</v>
      </c>
      <c r="G477" s="8" t="s">
        <v>457</v>
      </c>
    </row>
    <row r="478" spans="1:7" ht="15" customHeight="1" x14ac:dyDescent="0.25">
      <c r="A478" s="9" t="s">
        <v>3756</v>
      </c>
      <c r="B478" s="8" t="s">
        <v>4193</v>
      </c>
      <c r="C478" s="8" t="s">
        <v>1185</v>
      </c>
      <c r="D478" s="8" t="s">
        <v>4194</v>
      </c>
      <c r="E478" s="8"/>
      <c r="F478" s="9" t="s">
        <v>456</v>
      </c>
      <c r="G478" s="8" t="s">
        <v>457</v>
      </c>
    </row>
    <row r="479" spans="1:7" ht="15" customHeight="1" x14ac:dyDescent="0.25">
      <c r="A479" s="9" t="s">
        <v>3757</v>
      </c>
      <c r="B479" s="8" t="s">
        <v>4196</v>
      </c>
      <c r="C479" s="8" t="s">
        <v>1185</v>
      </c>
      <c r="D479" s="8" t="s">
        <v>4814</v>
      </c>
      <c r="E479" s="8" t="s">
        <v>4815</v>
      </c>
      <c r="F479" s="9" t="s">
        <v>456</v>
      </c>
      <c r="G479" s="8" t="s">
        <v>457</v>
      </c>
    </row>
    <row r="480" spans="1:7" ht="15" customHeight="1" x14ac:dyDescent="0.25">
      <c r="A480" s="9" t="s">
        <v>3758</v>
      </c>
      <c r="B480" s="8" t="s">
        <v>4198</v>
      </c>
      <c r="C480" s="8" t="s">
        <v>4199</v>
      </c>
      <c r="D480" s="8" t="s">
        <v>4197</v>
      </c>
      <c r="E480" s="8"/>
      <c r="F480" s="9" t="s">
        <v>456</v>
      </c>
      <c r="G480" s="8" t="s">
        <v>457</v>
      </c>
    </row>
    <row r="481" spans="1:7" ht="15" customHeight="1" x14ac:dyDescent="0.25">
      <c r="A481" s="9" t="s">
        <v>3759</v>
      </c>
      <c r="B481" s="8" t="s">
        <v>4200</v>
      </c>
      <c r="C481" s="8" t="s">
        <v>4201</v>
      </c>
      <c r="D481" s="8" t="s">
        <v>4197</v>
      </c>
      <c r="E481" s="8"/>
      <c r="F481" s="9" t="s">
        <v>1089</v>
      </c>
      <c r="G481" s="8" t="s">
        <v>457</v>
      </c>
    </row>
    <row r="482" spans="1:7" ht="15" customHeight="1" x14ac:dyDescent="0.25">
      <c r="A482" s="9" t="s">
        <v>3760</v>
      </c>
      <c r="B482" s="8" t="s">
        <v>4202</v>
      </c>
      <c r="C482" s="8" t="s">
        <v>5108</v>
      </c>
      <c r="D482" s="8" t="s">
        <v>4197</v>
      </c>
      <c r="E482" s="8"/>
      <c r="F482" s="9" t="s">
        <v>456</v>
      </c>
      <c r="G482" s="8" t="s">
        <v>457</v>
      </c>
    </row>
    <row r="483" spans="1:7" ht="15" customHeight="1" x14ac:dyDescent="0.25">
      <c r="A483" s="9" t="s">
        <v>3761</v>
      </c>
      <c r="B483" s="8" t="s">
        <v>4203</v>
      </c>
      <c r="C483" s="8" t="s">
        <v>4204</v>
      </c>
      <c r="D483" s="8" t="s">
        <v>4197</v>
      </c>
      <c r="E483" s="8"/>
      <c r="F483" s="9" t="s">
        <v>456</v>
      </c>
      <c r="G483" s="8" t="s">
        <v>457</v>
      </c>
    </row>
    <row r="484" spans="1:7" ht="15" customHeight="1" x14ac:dyDescent="0.25">
      <c r="A484" s="9" t="s">
        <v>3762</v>
      </c>
      <c r="B484" s="8" t="s">
        <v>4205</v>
      </c>
      <c r="C484" s="8" t="s">
        <v>4206</v>
      </c>
      <c r="D484" s="8" t="s">
        <v>4197</v>
      </c>
      <c r="E484" s="8"/>
      <c r="F484" s="9" t="s">
        <v>1089</v>
      </c>
      <c r="G484" s="8" t="s">
        <v>457</v>
      </c>
    </row>
    <row r="485" spans="1:7" ht="15" customHeight="1" x14ac:dyDescent="0.25">
      <c r="A485" s="9" t="s">
        <v>3763</v>
      </c>
      <c r="B485" s="8" t="s">
        <v>1217</v>
      </c>
      <c r="C485" s="8" t="s">
        <v>4207</v>
      </c>
      <c r="D485" s="8" t="s">
        <v>4197</v>
      </c>
      <c r="E485" s="8"/>
      <c r="F485" s="9" t="s">
        <v>1089</v>
      </c>
      <c r="G485" s="8" t="s">
        <v>457</v>
      </c>
    </row>
    <row r="486" spans="1:7" ht="15" customHeight="1" x14ac:dyDescent="0.25">
      <c r="A486" s="9" t="s">
        <v>3764</v>
      </c>
      <c r="B486" s="8" t="s">
        <v>5169</v>
      </c>
      <c r="C486" s="8" t="s">
        <v>4221</v>
      </c>
      <c r="D486" s="8" t="s">
        <v>5228</v>
      </c>
      <c r="E486" s="8" t="s">
        <v>5227</v>
      </c>
      <c r="F486" s="9" t="s">
        <v>5494</v>
      </c>
      <c r="G486" s="8" t="s">
        <v>457</v>
      </c>
    </row>
    <row r="487" spans="1:7" ht="15" customHeight="1" x14ac:dyDescent="0.25">
      <c r="A487" s="9" t="s">
        <v>3765</v>
      </c>
      <c r="B487" s="8" t="s">
        <v>4208</v>
      </c>
      <c r="C487" s="8" t="s">
        <v>4884</v>
      </c>
      <c r="D487" s="8" t="s">
        <v>5290</v>
      </c>
      <c r="E487" s="8"/>
      <c r="F487" s="9" t="s">
        <v>441</v>
      </c>
      <c r="G487" s="8" t="s">
        <v>442</v>
      </c>
    </row>
    <row r="488" spans="1:7" ht="15" customHeight="1" x14ac:dyDescent="0.25">
      <c r="A488" s="9" t="s">
        <v>3766</v>
      </c>
      <c r="B488" s="8" t="s">
        <v>4212</v>
      </c>
      <c r="C488" s="8" t="s">
        <v>1185</v>
      </c>
      <c r="D488" s="8" t="s">
        <v>4197</v>
      </c>
      <c r="E488" s="8" t="s">
        <v>4215</v>
      </c>
      <c r="F488" s="9" t="s">
        <v>456</v>
      </c>
      <c r="G488" s="8" t="s">
        <v>457</v>
      </c>
    </row>
    <row r="489" spans="1:7" ht="15" customHeight="1" x14ac:dyDescent="0.25">
      <c r="A489" s="9" t="s">
        <v>3767</v>
      </c>
      <c r="B489" s="8" t="s">
        <v>4213</v>
      </c>
      <c r="C489" s="8" t="s">
        <v>1185</v>
      </c>
      <c r="D489" s="8" t="s">
        <v>4197</v>
      </c>
      <c r="E489" s="8" t="s">
        <v>4216</v>
      </c>
      <c r="F489" s="9" t="s">
        <v>456</v>
      </c>
      <c r="G489" s="8" t="s">
        <v>457</v>
      </c>
    </row>
    <row r="490" spans="1:7" ht="15" customHeight="1" x14ac:dyDescent="0.25">
      <c r="A490" s="9" t="s">
        <v>3768</v>
      </c>
      <c r="B490" s="8" t="s">
        <v>4214</v>
      </c>
      <c r="C490" s="8" t="s">
        <v>1185</v>
      </c>
      <c r="D490" s="8" t="s">
        <v>4197</v>
      </c>
      <c r="E490" s="8" t="s">
        <v>4217</v>
      </c>
      <c r="F490" s="9" t="s">
        <v>456</v>
      </c>
      <c r="G490" s="8" t="s">
        <v>457</v>
      </c>
    </row>
    <row r="491" spans="1:7" ht="15" customHeight="1" x14ac:dyDescent="0.25">
      <c r="A491" s="9" t="s">
        <v>3769</v>
      </c>
      <c r="B491" s="8" t="s">
        <v>4218</v>
      </c>
      <c r="C491" s="8" t="s">
        <v>4219</v>
      </c>
      <c r="D491" s="8" t="s">
        <v>4197</v>
      </c>
      <c r="E491" s="8"/>
      <c r="F491" s="9" t="s">
        <v>456</v>
      </c>
      <c r="G491" s="8" t="s">
        <v>457</v>
      </c>
    </row>
    <row r="492" spans="1:7" ht="15" customHeight="1" x14ac:dyDescent="0.25">
      <c r="A492" s="9" t="s">
        <v>3770</v>
      </c>
      <c r="B492" s="8" t="s">
        <v>4223</v>
      </c>
      <c r="C492" s="8" t="s">
        <v>1185</v>
      </c>
      <c r="D492" s="8" t="s">
        <v>4197</v>
      </c>
      <c r="E492" s="8"/>
      <c r="F492" s="9" t="s">
        <v>456</v>
      </c>
      <c r="G492" s="8" t="s">
        <v>457</v>
      </c>
    </row>
    <row r="493" spans="1:7" ht="15" customHeight="1" x14ac:dyDescent="0.25">
      <c r="A493" s="9" t="s">
        <v>3771</v>
      </c>
      <c r="B493" s="8" t="s">
        <v>4224</v>
      </c>
      <c r="C493" s="8" t="s">
        <v>1185</v>
      </c>
      <c r="D493" s="8" t="s">
        <v>4197</v>
      </c>
      <c r="E493" s="8"/>
      <c r="F493" s="9" t="s">
        <v>456</v>
      </c>
      <c r="G493" s="8" t="s">
        <v>457</v>
      </c>
    </row>
    <row r="494" spans="1:7" ht="15" customHeight="1" x14ac:dyDescent="0.25">
      <c r="A494" s="9" t="s">
        <v>3772</v>
      </c>
      <c r="B494" s="8" t="s">
        <v>4225</v>
      </c>
      <c r="C494" s="8" t="s">
        <v>4230</v>
      </c>
      <c r="D494" s="8" t="s">
        <v>5242</v>
      </c>
      <c r="E494" s="8"/>
      <c r="F494" s="9" t="s">
        <v>456</v>
      </c>
      <c r="G494" s="8" t="s">
        <v>457</v>
      </c>
    </row>
    <row r="495" spans="1:7" ht="15" customHeight="1" x14ac:dyDescent="0.25">
      <c r="A495" s="9" t="s">
        <v>3773</v>
      </c>
      <c r="B495" s="8" t="s">
        <v>4227</v>
      </c>
      <c r="C495" s="8" t="s">
        <v>4232</v>
      </c>
      <c r="D495" s="8" t="s">
        <v>4197</v>
      </c>
      <c r="E495" s="8"/>
      <c r="F495" s="9" t="s">
        <v>456</v>
      </c>
      <c r="G495" s="8" t="s">
        <v>457</v>
      </c>
    </row>
    <row r="496" spans="1:7" ht="15" customHeight="1" x14ac:dyDescent="0.25">
      <c r="A496" s="9" t="s">
        <v>3774</v>
      </c>
      <c r="B496" s="8" t="s">
        <v>4226</v>
      </c>
      <c r="C496" s="8" t="s">
        <v>4231</v>
      </c>
      <c r="D496" s="8" t="s">
        <v>4197</v>
      </c>
      <c r="E496" s="8"/>
      <c r="F496" s="9" t="s">
        <v>456</v>
      </c>
      <c r="G496" s="8" t="s">
        <v>457</v>
      </c>
    </row>
    <row r="497" spans="1:7" ht="15" customHeight="1" x14ac:dyDescent="0.25">
      <c r="A497" s="9" t="s">
        <v>3775</v>
      </c>
      <c r="B497" s="8" t="s">
        <v>4228</v>
      </c>
      <c r="C497" s="8" t="s">
        <v>4229</v>
      </c>
      <c r="D497" s="8" t="s">
        <v>4197</v>
      </c>
      <c r="E497" s="8"/>
      <c r="F497" s="9" t="s">
        <v>456</v>
      </c>
      <c r="G497" s="8" t="s">
        <v>457</v>
      </c>
    </row>
    <row r="498" spans="1:7" ht="15" customHeight="1" x14ac:dyDescent="0.25">
      <c r="A498" s="9" t="s">
        <v>3776</v>
      </c>
      <c r="B498" s="8" t="s">
        <v>4800</v>
      </c>
      <c r="C498" s="8" t="s">
        <v>1185</v>
      </c>
      <c r="D498" s="8" t="s">
        <v>4197</v>
      </c>
      <c r="E498" s="8"/>
      <c r="F498" s="9" t="s">
        <v>456</v>
      </c>
      <c r="G498" s="8" t="s">
        <v>457</v>
      </c>
    </row>
    <row r="499" spans="1:7" ht="15" customHeight="1" x14ac:dyDescent="0.25">
      <c r="A499" s="9" t="s">
        <v>3777</v>
      </c>
      <c r="B499" s="8" t="s">
        <v>4804</v>
      </c>
      <c r="C499" s="8" t="s">
        <v>1185</v>
      </c>
      <c r="D499" s="8" t="s">
        <v>4803</v>
      </c>
      <c r="E499" s="8"/>
      <c r="F499" s="9" t="s">
        <v>5494</v>
      </c>
      <c r="G499" s="8" t="s">
        <v>457</v>
      </c>
    </row>
    <row r="500" spans="1:7" ht="15" customHeight="1" x14ac:dyDescent="0.25">
      <c r="A500" s="9" t="s">
        <v>3778</v>
      </c>
      <c r="B500" s="8" t="s">
        <v>4805</v>
      </c>
      <c r="C500" s="8" t="s">
        <v>1185</v>
      </c>
      <c r="D500" s="8" t="s">
        <v>4803</v>
      </c>
      <c r="E500" s="8"/>
      <c r="F500" s="9" t="s">
        <v>5494</v>
      </c>
      <c r="G500" s="8" t="s">
        <v>457</v>
      </c>
    </row>
    <row r="501" spans="1:7" ht="15" customHeight="1" x14ac:dyDescent="0.25">
      <c r="A501" s="9" t="s">
        <v>3779</v>
      </c>
      <c r="B501" s="8" t="s">
        <v>4806</v>
      </c>
      <c r="C501" s="8" t="s">
        <v>1185</v>
      </c>
      <c r="D501" s="8" t="s">
        <v>4803</v>
      </c>
      <c r="E501" s="8"/>
      <c r="F501" s="9" t="s">
        <v>5494</v>
      </c>
      <c r="G501" s="8" t="s">
        <v>457</v>
      </c>
    </row>
    <row r="502" spans="1:7" ht="15" customHeight="1" x14ac:dyDescent="0.25">
      <c r="A502" s="9" t="s">
        <v>3780</v>
      </c>
      <c r="B502" s="8" t="s">
        <v>4807</v>
      </c>
      <c r="C502" s="8" t="s">
        <v>1185</v>
      </c>
      <c r="D502" s="8" t="s">
        <v>4803</v>
      </c>
      <c r="E502" s="8"/>
      <c r="F502" s="9" t="s">
        <v>5494</v>
      </c>
      <c r="G502" s="8" t="s">
        <v>457</v>
      </c>
    </row>
    <row r="503" spans="1:7" ht="15" customHeight="1" x14ac:dyDescent="0.25">
      <c r="A503" s="9" t="s">
        <v>3781</v>
      </c>
      <c r="B503" s="8" t="s">
        <v>4808</v>
      </c>
      <c r="C503" s="8" t="s">
        <v>1185</v>
      </c>
      <c r="D503" s="8" t="s">
        <v>4803</v>
      </c>
      <c r="E503" s="8"/>
      <c r="F503" s="9" t="s">
        <v>5494</v>
      </c>
      <c r="G503" s="8" t="s">
        <v>457</v>
      </c>
    </row>
    <row r="504" spans="1:7" ht="15" customHeight="1" x14ac:dyDescent="0.25">
      <c r="A504" s="9" t="s">
        <v>3782</v>
      </c>
      <c r="B504" s="8" t="s">
        <v>4809</v>
      </c>
      <c r="C504" s="8" t="s">
        <v>1185</v>
      </c>
      <c r="D504" s="8" t="s">
        <v>4803</v>
      </c>
      <c r="E504" s="8"/>
      <c r="F504" s="9" t="s">
        <v>5494</v>
      </c>
      <c r="G504" s="8" t="s">
        <v>457</v>
      </c>
    </row>
    <row r="505" spans="1:7" ht="15" customHeight="1" x14ac:dyDescent="0.25">
      <c r="A505" s="9" t="s">
        <v>3783</v>
      </c>
      <c r="B505" s="8" t="s">
        <v>4810</v>
      </c>
      <c r="C505" s="8" t="s">
        <v>1185</v>
      </c>
      <c r="D505" s="8" t="s">
        <v>4803</v>
      </c>
      <c r="E505" s="8"/>
      <c r="F505" s="9" t="s">
        <v>5494</v>
      </c>
      <c r="G505" s="8" t="s">
        <v>457</v>
      </c>
    </row>
    <row r="506" spans="1:7" ht="15" customHeight="1" x14ac:dyDescent="0.25">
      <c r="A506" s="9" t="s">
        <v>3784</v>
      </c>
      <c r="B506" s="8" t="s">
        <v>4811</v>
      </c>
      <c r="C506" s="8" t="s">
        <v>1185</v>
      </c>
      <c r="D506" s="8" t="s">
        <v>4803</v>
      </c>
      <c r="E506" s="8"/>
      <c r="F506" s="9" t="s">
        <v>5494</v>
      </c>
      <c r="G506" s="8" t="s">
        <v>457</v>
      </c>
    </row>
    <row r="507" spans="1:7" ht="15" customHeight="1" x14ac:dyDescent="0.25">
      <c r="A507" s="9" t="s">
        <v>3785</v>
      </c>
      <c r="B507" s="8" t="s">
        <v>4813</v>
      </c>
      <c r="C507" s="8" t="s">
        <v>1185</v>
      </c>
      <c r="D507" s="8" t="s">
        <v>4803</v>
      </c>
      <c r="E507" s="8"/>
      <c r="F507" s="9" t="s">
        <v>5494</v>
      </c>
      <c r="G507" s="8" t="s">
        <v>457</v>
      </c>
    </row>
    <row r="508" spans="1:7" ht="15" customHeight="1" x14ac:dyDescent="0.25">
      <c r="A508" s="9" t="s">
        <v>3786</v>
      </c>
      <c r="B508" s="8" t="s">
        <v>5506</v>
      </c>
      <c r="C508" s="8" t="s">
        <v>1185</v>
      </c>
      <c r="D508" s="8" t="s">
        <v>4803</v>
      </c>
      <c r="E508" s="8"/>
      <c r="F508" s="9" t="s">
        <v>5494</v>
      </c>
      <c r="G508" s="8" t="s">
        <v>457</v>
      </c>
    </row>
    <row r="509" spans="1:7" ht="15" customHeight="1" x14ac:dyDescent="0.25">
      <c r="A509" s="9" t="s">
        <v>3787</v>
      </c>
      <c r="B509" s="8" t="s">
        <v>4812</v>
      </c>
      <c r="C509" s="8" t="s">
        <v>1185</v>
      </c>
      <c r="D509" s="8" t="s">
        <v>4803</v>
      </c>
      <c r="E509" s="8"/>
      <c r="F509" s="9" t="s">
        <v>5494</v>
      </c>
      <c r="G509" s="8" t="s">
        <v>457</v>
      </c>
    </row>
    <row r="510" spans="1:7" ht="15" customHeight="1" x14ac:dyDescent="0.25">
      <c r="A510" s="9" t="s">
        <v>3788</v>
      </c>
      <c r="B510" s="8" t="s">
        <v>4816</v>
      </c>
      <c r="C510" s="8" t="s">
        <v>4878</v>
      </c>
      <c r="D510" s="8" t="s">
        <v>4841</v>
      </c>
      <c r="E510" s="8"/>
      <c r="F510" s="9" t="s">
        <v>456</v>
      </c>
      <c r="G510" s="8" t="s">
        <v>457</v>
      </c>
    </row>
    <row r="511" spans="1:7" ht="15" customHeight="1" x14ac:dyDescent="0.25">
      <c r="A511" s="9" t="s">
        <v>3789</v>
      </c>
      <c r="B511" s="8" t="s">
        <v>4817</v>
      </c>
      <c r="C511" s="8" t="s">
        <v>1185</v>
      </c>
      <c r="D511" s="8" t="s">
        <v>4803</v>
      </c>
      <c r="E511" s="8"/>
      <c r="F511" s="9" t="s">
        <v>456</v>
      </c>
      <c r="G511" s="8" t="s">
        <v>457</v>
      </c>
    </row>
    <row r="512" spans="1:7" ht="15" customHeight="1" x14ac:dyDescent="0.25">
      <c r="A512" s="9" t="s">
        <v>3790</v>
      </c>
      <c r="B512" s="8" t="s">
        <v>4818</v>
      </c>
      <c r="C512" s="8" t="s">
        <v>1185</v>
      </c>
      <c r="D512" s="8" t="s">
        <v>4803</v>
      </c>
      <c r="E512" s="8"/>
      <c r="F512" s="9" t="s">
        <v>456</v>
      </c>
      <c r="G512" s="8" t="s">
        <v>457</v>
      </c>
    </row>
    <row r="513" spans="1:7" ht="15" customHeight="1" x14ac:dyDescent="0.25">
      <c r="A513" s="9" t="s">
        <v>3791</v>
      </c>
      <c r="B513" s="8" t="s">
        <v>4819</v>
      </c>
      <c r="C513" s="8" t="s">
        <v>4880</v>
      </c>
      <c r="D513" s="8" t="s">
        <v>4803</v>
      </c>
      <c r="E513" s="8"/>
      <c r="F513" s="9" t="s">
        <v>456</v>
      </c>
      <c r="G513" s="8" t="s">
        <v>457</v>
      </c>
    </row>
    <row r="514" spans="1:7" ht="15" customHeight="1" x14ac:dyDescent="0.25">
      <c r="A514" s="9" t="s">
        <v>3792</v>
      </c>
      <c r="B514" s="8" t="s">
        <v>4822</v>
      </c>
      <c r="C514" s="8" t="s">
        <v>1185</v>
      </c>
      <c r="D514" s="8" t="s">
        <v>4803</v>
      </c>
      <c r="E514" s="8"/>
      <c r="F514" s="9" t="s">
        <v>441</v>
      </c>
      <c r="G514" s="8" t="s">
        <v>442</v>
      </c>
    </row>
    <row r="515" spans="1:7" ht="15" customHeight="1" x14ac:dyDescent="0.25">
      <c r="A515" s="9" t="s">
        <v>3793</v>
      </c>
      <c r="B515" s="8" t="s">
        <v>4824</v>
      </c>
      <c r="C515" s="8" t="s">
        <v>5247</v>
      </c>
      <c r="D515" s="8" t="s">
        <v>5184</v>
      </c>
      <c r="E515" s="8" t="s">
        <v>5185</v>
      </c>
      <c r="F515" s="9" t="s">
        <v>456</v>
      </c>
      <c r="G515" s="8" t="s">
        <v>457</v>
      </c>
    </row>
    <row r="516" spans="1:7" ht="15" customHeight="1" x14ac:dyDescent="0.25">
      <c r="A516" s="9" t="s">
        <v>3794</v>
      </c>
      <c r="B516" s="8" t="s">
        <v>4825</v>
      </c>
      <c r="C516" s="8" t="s">
        <v>1185</v>
      </c>
      <c r="D516" s="8" t="s">
        <v>4803</v>
      </c>
      <c r="E516" s="8"/>
      <c r="F516" s="9" t="s">
        <v>5494</v>
      </c>
      <c r="G516" s="8" t="s">
        <v>457</v>
      </c>
    </row>
    <row r="517" spans="1:7" ht="15" customHeight="1" x14ac:dyDescent="0.25">
      <c r="A517" s="9" t="s">
        <v>3795</v>
      </c>
      <c r="B517" s="8" t="s">
        <v>4830</v>
      </c>
      <c r="C517" s="8" t="s">
        <v>1185</v>
      </c>
      <c r="D517" s="8" t="s">
        <v>5320</v>
      </c>
      <c r="E517" s="8"/>
      <c r="F517" s="9" t="s">
        <v>5494</v>
      </c>
      <c r="G517" s="8" t="s">
        <v>457</v>
      </c>
    </row>
    <row r="518" spans="1:7" ht="15" customHeight="1" x14ac:dyDescent="0.25">
      <c r="A518" s="9" t="s">
        <v>3796</v>
      </c>
      <c r="B518" s="8" t="s">
        <v>4834</v>
      </c>
      <c r="C518" s="8" t="s">
        <v>1185</v>
      </c>
      <c r="D518" s="8" t="s">
        <v>4831</v>
      </c>
      <c r="E518" s="8"/>
      <c r="F518" s="9" t="s">
        <v>1089</v>
      </c>
      <c r="G518" s="8" t="s">
        <v>457</v>
      </c>
    </row>
    <row r="519" spans="1:7" ht="15" customHeight="1" x14ac:dyDescent="0.25">
      <c r="A519" s="9" t="s">
        <v>3797</v>
      </c>
      <c r="B519" s="8" t="s">
        <v>4835</v>
      </c>
      <c r="C519" s="8" t="s">
        <v>1185</v>
      </c>
      <c r="D519" s="8" t="s">
        <v>4831</v>
      </c>
      <c r="E519" s="8"/>
      <c r="F519" s="9" t="s">
        <v>1089</v>
      </c>
      <c r="G519" s="8" t="s">
        <v>457</v>
      </c>
    </row>
    <row r="520" spans="1:7" ht="15" customHeight="1" x14ac:dyDescent="0.25">
      <c r="A520" s="9" t="s">
        <v>3798</v>
      </c>
      <c r="B520" s="8" t="s">
        <v>4836</v>
      </c>
      <c r="C520" s="8" t="s">
        <v>1185</v>
      </c>
      <c r="D520" s="8" t="s">
        <v>4831</v>
      </c>
      <c r="E520" s="8"/>
      <c r="F520" s="9" t="s">
        <v>1089</v>
      </c>
      <c r="G520" s="8" t="s">
        <v>457</v>
      </c>
    </row>
    <row r="521" spans="1:7" ht="15" customHeight="1" x14ac:dyDescent="0.25">
      <c r="A521" s="9" t="s">
        <v>3799</v>
      </c>
      <c r="B521" s="8" t="s">
        <v>4837</v>
      </c>
      <c r="C521" s="8" t="s">
        <v>1185</v>
      </c>
      <c r="D521" s="8" t="s">
        <v>4831</v>
      </c>
      <c r="E521" s="8"/>
      <c r="F521" s="9" t="s">
        <v>1089</v>
      </c>
      <c r="G521" s="8" t="s">
        <v>457</v>
      </c>
    </row>
    <row r="522" spans="1:7" ht="15" customHeight="1" x14ac:dyDescent="0.25">
      <c r="A522" s="9" t="s">
        <v>3800</v>
      </c>
      <c r="B522" s="8" t="s">
        <v>4838</v>
      </c>
      <c r="C522" s="8" t="s">
        <v>4874</v>
      </c>
      <c r="D522" s="8" t="s">
        <v>4831</v>
      </c>
      <c r="E522" s="8"/>
      <c r="F522" s="9" t="s">
        <v>1089</v>
      </c>
      <c r="G522" s="8" t="s">
        <v>457</v>
      </c>
    </row>
    <row r="523" spans="1:7" ht="15" customHeight="1" x14ac:dyDescent="0.25">
      <c r="A523" s="9" t="s">
        <v>3801</v>
      </c>
      <c r="B523" s="8" t="s">
        <v>4849</v>
      </c>
      <c r="C523" s="8" t="s">
        <v>4897</v>
      </c>
      <c r="D523" s="8" t="s">
        <v>5320</v>
      </c>
      <c r="E523" s="8"/>
      <c r="F523" s="9" t="s">
        <v>1089</v>
      </c>
      <c r="G523" s="8" t="s">
        <v>457</v>
      </c>
    </row>
    <row r="524" spans="1:7" ht="15" customHeight="1" x14ac:dyDescent="0.25">
      <c r="A524" s="9" t="s">
        <v>3802</v>
      </c>
      <c r="B524" s="8" t="s">
        <v>4859</v>
      </c>
      <c r="C524" s="8" t="s">
        <v>4907</v>
      </c>
      <c r="D524" s="8" t="s">
        <v>4831</v>
      </c>
      <c r="E524" s="8"/>
      <c r="F524" s="9" t="s">
        <v>458</v>
      </c>
      <c r="G524" s="8" t="s">
        <v>457</v>
      </c>
    </row>
    <row r="525" spans="1:7" ht="15" customHeight="1" x14ac:dyDescent="0.25">
      <c r="A525" s="9" t="s">
        <v>3803</v>
      </c>
      <c r="B525" s="8" t="s">
        <v>4861</v>
      </c>
      <c r="C525" s="8" t="s">
        <v>4883</v>
      </c>
      <c r="D525" s="8" t="s">
        <v>4831</v>
      </c>
      <c r="E525" s="8"/>
      <c r="F525" s="9" t="s">
        <v>1089</v>
      </c>
      <c r="G525" s="8" t="s">
        <v>457</v>
      </c>
    </row>
    <row r="526" spans="1:7" ht="15" customHeight="1" x14ac:dyDescent="0.25">
      <c r="A526" s="9" t="s">
        <v>3804</v>
      </c>
      <c r="B526" s="8" t="s">
        <v>4862</v>
      </c>
      <c r="C526" s="8" t="s">
        <v>4908</v>
      </c>
      <c r="D526" s="8" t="s">
        <v>4831</v>
      </c>
      <c r="E526" s="8"/>
      <c r="F526" s="9" t="s">
        <v>458</v>
      </c>
      <c r="G526" s="8" t="s">
        <v>457</v>
      </c>
    </row>
    <row r="527" spans="1:7" ht="15" customHeight="1" x14ac:dyDescent="0.25">
      <c r="A527" s="9" t="s">
        <v>3805</v>
      </c>
      <c r="B527" s="8" t="s">
        <v>4864</v>
      </c>
      <c r="C527" s="8" t="s">
        <v>4885</v>
      </c>
      <c r="D527" s="8" t="s">
        <v>4831</v>
      </c>
      <c r="E527" s="8"/>
      <c r="F527" s="9" t="s">
        <v>459</v>
      </c>
      <c r="G527" s="8" t="s">
        <v>457</v>
      </c>
    </row>
    <row r="528" spans="1:7" ht="15" customHeight="1" x14ac:dyDescent="0.25">
      <c r="A528" s="9" t="s">
        <v>3806</v>
      </c>
      <c r="B528" s="8" t="s">
        <v>1537</v>
      </c>
      <c r="C528" s="8" t="s">
        <v>4886</v>
      </c>
      <c r="D528" s="8" t="s">
        <v>4831</v>
      </c>
      <c r="E528" s="8"/>
      <c r="F528" s="9" t="s">
        <v>458</v>
      </c>
      <c r="G528" s="8" t="s">
        <v>457</v>
      </c>
    </row>
    <row r="529" spans="1:7" ht="15" customHeight="1" x14ac:dyDescent="0.25">
      <c r="A529" s="9" t="s">
        <v>3807</v>
      </c>
      <c r="B529" s="8" t="s">
        <v>4867</v>
      </c>
      <c r="C529" s="8" t="s">
        <v>4898</v>
      </c>
      <c r="D529" s="8" t="s">
        <v>5318</v>
      </c>
      <c r="E529" s="8"/>
      <c r="F529" s="9" t="s">
        <v>1089</v>
      </c>
      <c r="G529" s="8" t="s">
        <v>457</v>
      </c>
    </row>
    <row r="530" spans="1:7" ht="15" customHeight="1" x14ac:dyDescent="0.25">
      <c r="A530" s="9" t="s">
        <v>3808</v>
      </c>
      <c r="B530" s="8" t="s">
        <v>4868</v>
      </c>
      <c r="C530" s="8" t="s">
        <v>4899</v>
      </c>
      <c r="D530" s="8" t="s">
        <v>4831</v>
      </c>
      <c r="E530" s="8"/>
      <c r="F530" s="9" t="s">
        <v>458</v>
      </c>
      <c r="G530" s="8" t="s">
        <v>457</v>
      </c>
    </row>
    <row r="531" spans="1:7" ht="15" customHeight="1" x14ac:dyDescent="0.25">
      <c r="A531" s="9" t="s">
        <v>3809</v>
      </c>
      <c r="B531" s="8" t="s">
        <v>4869</v>
      </c>
      <c r="C531" s="8" t="s">
        <v>4900</v>
      </c>
      <c r="D531" s="8" t="s">
        <v>4831</v>
      </c>
      <c r="E531" s="8"/>
      <c r="F531" s="9" t="s">
        <v>458</v>
      </c>
      <c r="G531" s="8" t="s">
        <v>457</v>
      </c>
    </row>
    <row r="532" spans="1:7" ht="15" customHeight="1" x14ac:dyDescent="0.25">
      <c r="A532" s="9" t="s">
        <v>3810</v>
      </c>
      <c r="B532" s="8" t="s">
        <v>3198</v>
      </c>
      <c r="C532" s="8" t="s">
        <v>4901</v>
      </c>
      <c r="D532" s="8" t="s">
        <v>4831</v>
      </c>
      <c r="E532" s="8"/>
      <c r="F532" s="9" t="s">
        <v>458</v>
      </c>
      <c r="G532" s="8" t="s">
        <v>457</v>
      </c>
    </row>
    <row r="533" spans="1:7" ht="15" customHeight="1" x14ac:dyDescent="0.25">
      <c r="A533" s="9" t="s">
        <v>3811</v>
      </c>
      <c r="B533" s="8" t="s">
        <v>4870</v>
      </c>
      <c r="C533" s="8" t="s">
        <v>4902</v>
      </c>
      <c r="D533" s="8" t="s">
        <v>4831</v>
      </c>
      <c r="E533" s="8"/>
      <c r="F533" s="9" t="s">
        <v>458</v>
      </c>
      <c r="G533" s="8" t="s">
        <v>457</v>
      </c>
    </row>
    <row r="534" spans="1:7" ht="15" customHeight="1" x14ac:dyDescent="0.25">
      <c r="A534" s="9" t="s">
        <v>3812</v>
      </c>
      <c r="B534" s="8" t="s">
        <v>4871</v>
      </c>
      <c r="C534" s="8" t="s">
        <v>4888</v>
      </c>
      <c r="D534" s="8" t="s">
        <v>4831</v>
      </c>
      <c r="E534" s="8"/>
      <c r="F534" s="9" t="s">
        <v>1089</v>
      </c>
      <c r="G534" s="8" t="s">
        <v>457</v>
      </c>
    </row>
    <row r="535" spans="1:7" ht="15" customHeight="1" x14ac:dyDescent="0.25">
      <c r="A535" s="9" t="s">
        <v>3813</v>
      </c>
      <c r="B535" s="8" t="s">
        <v>4903</v>
      </c>
      <c r="C535" s="8" t="s">
        <v>4906</v>
      </c>
      <c r="D535" s="8" t="s">
        <v>4831</v>
      </c>
      <c r="E535" s="8"/>
      <c r="F535" s="9" t="s">
        <v>456</v>
      </c>
      <c r="G535" s="8" t="s">
        <v>457</v>
      </c>
    </row>
    <row r="536" spans="1:7" ht="15" customHeight="1" x14ac:dyDescent="0.25">
      <c r="A536" s="9" t="s">
        <v>3814</v>
      </c>
      <c r="B536" s="8" t="s">
        <v>4922</v>
      </c>
      <c r="C536" s="8" t="s">
        <v>1185</v>
      </c>
      <c r="D536" s="8" t="s">
        <v>4912</v>
      </c>
      <c r="E536" s="8"/>
      <c r="F536" s="9" t="s">
        <v>456</v>
      </c>
      <c r="G536" s="8" t="s">
        <v>457</v>
      </c>
    </row>
    <row r="537" spans="1:7" ht="15" customHeight="1" x14ac:dyDescent="0.25">
      <c r="A537" s="9" t="s">
        <v>3815</v>
      </c>
      <c r="B537" s="8" t="s">
        <v>4921</v>
      </c>
      <c r="C537" s="8" t="s">
        <v>1185</v>
      </c>
      <c r="D537" s="8" t="s">
        <v>4912</v>
      </c>
      <c r="E537" s="8"/>
      <c r="F537" s="9" t="s">
        <v>456</v>
      </c>
      <c r="G537" s="8" t="s">
        <v>457</v>
      </c>
    </row>
    <row r="538" spans="1:7" ht="15" customHeight="1" x14ac:dyDescent="0.25">
      <c r="A538" s="9" t="s">
        <v>3816</v>
      </c>
      <c r="B538" s="8" t="s">
        <v>4917</v>
      </c>
      <c r="C538" s="8" t="s">
        <v>1185</v>
      </c>
      <c r="D538" s="8" t="s">
        <v>4912</v>
      </c>
      <c r="E538" s="8"/>
      <c r="F538" s="9" t="s">
        <v>456</v>
      </c>
      <c r="G538" s="8" t="s">
        <v>457</v>
      </c>
    </row>
    <row r="539" spans="1:7" ht="15" customHeight="1" x14ac:dyDescent="0.25">
      <c r="A539" s="9" t="s">
        <v>3817</v>
      </c>
      <c r="B539" s="8" t="s">
        <v>4918</v>
      </c>
      <c r="C539" s="8" t="s">
        <v>1185</v>
      </c>
      <c r="D539" s="8" t="s">
        <v>4912</v>
      </c>
      <c r="E539" s="8"/>
      <c r="F539" s="9" t="s">
        <v>456</v>
      </c>
      <c r="G539" s="8" t="s">
        <v>457</v>
      </c>
    </row>
    <row r="540" spans="1:7" ht="15" customHeight="1" x14ac:dyDescent="0.25">
      <c r="A540" s="9" t="s">
        <v>3818</v>
      </c>
      <c r="B540" s="8" t="s">
        <v>4919</v>
      </c>
      <c r="C540" s="8" t="s">
        <v>1185</v>
      </c>
      <c r="D540" s="8" t="s">
        <v>4912</v>
      </c>
      <c r="E540" s="8"/>
      <c r="F540" s="9" t="s">
        <v>456</v>
      </c>
      <c r="G540" s="8" t="s">
        <v>457</v>
      </c>
    </row>
    <row r="541" spans="1:7" ht="15" customHeight="1" x14ac:dyDescent="0.25">
      <c r="A541" s="9" t="s">
        <v>3819</v>
      </c>
      <c r="B541" s="8" t="s">
        <v>4920</v>
      </c>
      <c r="C541" s="8" t="s">
        <v>1185</v>
      </c>
      <c r="D541" s="8" t="s">
        <v>4912</v>
      </c>
      <c r="E541" s="8"/>
      <c r="F541" s="9" t="s">
        <v>456</v>
      </c>
      <c r="G541" s="8" t="s">
        <v>457</v>
      </c>
    </row>
    <row r="542" spans="1:7" ht="15" customHeight="1" x14ac:dyDescent="0.25">
      <c r="A542" s="9" t="s">
        <v>3820</v>
      </c>
      <c r="B542" s="8" t="s">
        <v>4914</v>
      </c>
      <c r="C542" s="8" t="s">
        <v>1185</v>
      </c>
      <c r="D542" s="8" t="s">
        <v>5149</v>
      </c>
      <c r="E542" s="8" t="s">
        <v>5060</v>
      </c>
      <c r="F542" s="9" t="s">
        <v>456</v>
      </c>
      <c r="G542" s="8" t="s">
        <v>457</v>
      </c>
    </row>
    <row r="543" spans="1:7" ht="15" customHeight="1" x14ac:dyDescent="0.25">
      <c r="A543" s="9" t="s">
        <v>3821</v>
      </c>
      <c r="B543" s="8" t="s">
        <v>1409</v>
      </c>
      <c r="C543" s="8" t="s">
        <v>5415</v>
      </c>
      <c r="D543" s="8" t="s">
        <v>5144</v>
      </c>
      <c r="E543" s="8" t="s">
        <v>5145</v>
      </c>
      <c r="F543" s="9" t="s">
        <v>441</v>
      </c>
      <c r="G543" s="8" t="s">
        <v>442</v>
      </c>
    </row>
    <row r="544" spans="1:7" ht="15" customHeight="1" x14ac:dyDescent="0.25">
      <c r="A544" s="9" t="s">
        <v>3822</v>
      </c>
      <c r="B544" s="8" t="s">
        <v>4926</v>
      </c>
      <c r="C544" s="8" t="s">
        <v>5028</v>
      </c>
      <c r="D544" s="8" t="s">
        <v>5033</v>
      </c>
      <c r="E544" s="8"/>
      <c r="F544" s="9" t="s">
        <v>441</v>
      </c>
      <c r="G544" s="8" t="s">
        <v>442</v>
      </c>
    </row>
    <row r="545" spans="1:7" ht="15" customHeight="1" x14ac:dyDescent="0.25">
      <c r="A545" s="9" t="s">
        <v>3823</v>
      </c>
      <c r="B545" s="8" t="s">
        <v>3046</v>
      </c>
      <c r="C545" s="8" t="s">
        <v>1185</v>
      </c>
      <c r="D545" s="8" t="s">
        <v>4927</v>
      </c>
      <c r="E545" s="8"/>
      <c r="F545" s="9" t="s">
        <v>5494</v>
      </c>
      <c r="G545" s="8" t="s">
        <v>457</v>
      </c>
    </row>
    <row r="546" spans="1:7" ht="15" customHeight="1" x14ac:dyDescent="0.25">
      <c r="A546" s="9" t="s">
        <v>3824</v>
      </c>
      <c r="B546" s="8" t="s">
        <v>4936</v>
      </c>
      <c r="C546" s="8" t="s">
        <v>1185</v>
      </c>
      <c r="D546" s="8" t="s">
        <v>4935</v>
      </c>
      <c r="E546" s="8"/>
      <c r="F546" s="9" t="s">
        <v>5494</v>
      </c>
      <c r="G546" s="8" t="s">
        <v>457</v>
      </c>
    </row>
    <row r="547" spans="1:7" ht="15" customHeight="1" x14ac:dyDescent="0.25">
      <c r="A547" s="9" t="s">
        <v>3825</v>
      </c>
      <c r="B547" s="8" t="s">
        <v>4937</v>
      </c>
      <c r="C547" s="8" t="s">
        <v>1185</v>
      </c>
      <c r="D547" s="8" t="s">
        <v>4935</v>
      </c>
      <c r="E547" s="8"/>
      <c r="F547" s="9" t="s">
        <v>456</v>
      </c>
      <c r="G547" s="8" t="s">
        <v>457</v>
      </c>
    </row>
    <row r="548" spans="1:7" ht="15" customHeight="1" x14ac:dyDescent="0.25">
      <c r="A548" s="9" t="s">
        <v>3826</v>
      </c>
      <c r="B548" s="8" t="s">
        <v>3965</v>
      </c>
      <c r="C548" s="8" t="s">
        <v>1185</v>
      </c>
      <c r="D548" s="8" t="s">
        <v>4935</v>
      </c>
      <c r="E548" s="8"/>
      <c r="F548" s="9" t="s">
        <v>5494</v>
      </c>
      <c r="G548" s="8" t="s">
        <v>457</v>
      </c>
    </row>
    <row r="549" spans="1:7" ht="15" customHeight="1" x14ac:dyDescent="0.25">
      <c r="A549" s="9" t="s">
        <v>3827</v>
      </c>
      <c r="B549" s="8" t="s">
        <v>4938</v>
      </c>
      <c r="C549" s="8" t="s">
        <v>1185</v>
      </c>
      <c r="D549" s="8" t="s">
        <v>4935</v>
      </c>
      <c r="E549" s="8"/>
      <c r="F549" s="9" t="s">
        <v>1089</v>
      </c>
      <c r="G549" s="8" t="s">
        <v>457</v>
      </c>
    </row>
    <row r="550" spans="1:7" ht="15" customHeight="1" x14ac:dyDescent="0.25">
      <c r="A550" s="9" t="s">
        <v>3828</v>
      </c>
      <c r="B550" s="8" t="s">
        <v>4941</v>
      </c>
      <c r="C550" s="8" t="s">
        <v>1185</v>
      </c>
      <c r="D550" s="8" t="s">
        <v>4935</v>
      </c>
      <c r="E550" s="8"/>
      <c r="F550" s="9" t="s">
        <v>456</v>
      </c>
      <c r="G550" s="8" t="s">
        <v>457</v>
      </c>
    </row>
    <row r="551" spans="1:7" ht="15" customHeight="1" x14ac:dyDescent="0.25">
      <c r="A551" s="9" t="s">
        <v>3829</v>
      </c>
      <c r="B551" s="8" t="s">
        <v>4942</v>
      </c>
      <c r="C551" s="8" t="s">
        <v>1185</v>
      </c>
      <c r="D551" s="8" t="s">
        <v>4935</v>
      </c>
      <c r="E551" s="8"/>
      <c r="F551" s="9" t="s">
        <v>456</v>
      </c>
      <c r="G551" s="8" t="s">
        <v>457</v>
      </c>
    </row>
    <row r="552" spans="1:7" ht="15" customHeight="1" x14ac:dyDescent="0.25">
      <c r="A552" s="9" t="s">
        <v>3830</v>
      </c>
      <c r="B552" s="8" t="s">
        <v>4944</v>
      </c>
      <c r="C552" s="8" t="s">
        <v>1185</v>
      </c>
      <c r="D552" s="8" t="s">
        <v>4935</v>
      </c>
      <c r="E552" s="8"/>
      <c r="F552" s="9" t="s">
        <v>5494</v>
      </c>
      <c r="G552" s="8" t="s">
        <v>457</v>
      </c>
    </row>
    <row r="553" spans="1:7" ht="15" customHeight="1" x14ac:dyDescent="0.25">
      <c r="A553" s="9" t="s">
        <v>3831</v>
      </c>
      <c r="B553" s="8" t="s">
        <v>4945</v>
      </c>
      <c r="C553" s="8" t="s">
        <v>1185</v>
      </c>
      <c r="D553" s="8" t="s">
        <v>4935</v>
      </c>
      <c r="E553" s="8"/>
      <c r="F553" s="9" t="s">
        <v>5494</v>
      </c>
      <c r="G553" s="8" t="s">
        <v>457</v>
      </c>
    </row>
    <row r="554" spans="1:7" ht="15" customHeight="1" x14ac:dyDescent="0.25">
      <c r="A554" s="9" t="s">
        <v>3832</v>
      </c>
      <c r="B554" s="8" t="s">
        <v>4946</v>
      </c>
      <c r="C554" s="8" t="s">
        <v>1185</v>
      </c>
      <c r="D554" s="8" t="s">
        <v>4935</v>
      </c>
      <c r="E554" s="8"/>
      <c r="F554" s="9" t="s">
        <v>5494</v>
      </c>
      <c r="G554" s="8" t="s">
        <v>457</v>
      </c>
    </row>
    <row r="555" spans="1:7" ht="15" customHeight="1" x14ac:dyDescent="0.25">
      <c r="A555" s="9" t="s">
        <v>3833</v>
      </c>
      <c r="B555" s="8" t="s">
        <v>1126</v>
      </c>
      <c r="C555" s="8" t="s">
        <v>1185</v>
      </c>
      <c r="D555" s="8" t="s">
        <v>4935</v>
      </c>
      <c r="E555" s="8"/>
      <c r="F555" s="9" t="s">
        <v>5494</v>
      </c>
      <c r="G555" s="8" t="s">
        <v>457</v>
      </c>
    </row>
    <row r="556" spans="1:7" ht="15" customHeight="1" x14ac:dyDescent="0.25">
      <c r="A556" s="9" t="s">
        <v>3834</v>
      </c>
      <c r="B556" s="8" t="s">
        <v>4950</v>
      </c>
      <c r="C556" s="8" t="s">
        <v>4949</v>
      </c>
      <c r="D556" s="8" t="s">
        <v>4948</v>
      </c>
      <c r="E556" s="8"/>
      <c r="F556" s="9" t="s">
        <v>456</v>
      </c>
      <c r="G556" s="8" t="s">
        <v>457</v>
      </c>
    </row>
    <row r="557" spans="1:7" ht="15" customHeight="1" x14ac:dyDescent="0.25">
      <c r="A557" s="9" t="s">
        <v>3835</v>
      </c>
      <c r="B557" s="8" t="s">
        <v>4951</v>
      </c>
      <c r="C557" s="8" t="s">
        <v>4952</v>
      </c>
      <c r="D557" s="8" t="s">
        <v>4948</v>
      </c>
      <c r="E557" s="8"/>
      <c r="F557" s="9" t="s">
        <v>456</v>
      </c>
      <c r="G557" s="8" t="s">
        <v>457</v>
      </c>
    </row>
    <row r="558" spans="1:7" ht="15" customHeight="1" x14ac:dyDescent="0.25">
      <c r="A558" s="9" t="s">
        <v>3836</v>
      </c>
      <c r="B558" s="10" t="s">
        <v>5630</v>
      </c>
      <c r="C558" s="8" t="s">
        <v>4953</v>
      </c>
      <c r="D558" s="8" t="s">
        <v>5229</v>
      </c>
      <c r="E558" s="8" t="s">
        <v>5592</v>
      </c>
      <c r="F558" s="9" t="s">
        <v>441</v>
      </c>
      <c r="G558" s="8" t="s">
        <v>442</v>
      </c>
    </row>
    <row r="559" spans="1:7" ht="15" customHeight="1" x14ac:dyDescent="0.25">
      <c r="A559" s="9" t="s">
        <v>3837</v>
      </c>
      <c r="B559" s="8" t="s">
        <v>5086</v>
      </c>
      <c r="C559" s="8" t="s">
        <v>1185</v>
      </c>
      <c r="D559" s="8" t="s">
        <v>5087</v>
      </c>
      <c r="E559" s="8" t="s">
        <v>5085</v>
      </c>
      <c r="F559" s="9" t="s">
        <v>5494</v>
      </c>
      <c r="G559" s="8" t="s">
        <v>457</v>
      </c>
    </row>
    <row r="560" spans="1:7" ht="15" customHeight="1" x14ac:dyDescent="0.25">
      <c r="A560" s="9" t="s">
        <v>3838</v>
      </c>
      <c r="B560" s="8" t="s">
        <v>4955</v>
      </c>
      <c r="C560" s="8" t="s">
        <v>1185</v>
      </c>
      <c r="D560" s="8" t="s">
        <v>4948</v>
      </c>
      <c r="E560" s="8"/>
      <c r="F560" s="9" t="s">
        <v>456</v>
      </c>
      <c r="G560" s="8" t="s">
        <v>457</v>
      </c>
    </row>
    <row r="561" spans="1:7" ht="15" customHeight="1" x14ac:dyDescent="0.25">
      <c r="A561" s="9" t="s">
        <v>3839</v>
      </c>
      <c r="B561" s="8" t="s">
        <v>4957</v>
      </c>
      <c r="C561" s="8" t="s">
        <v>1185</v>
      </c>
      <c r="D561" s="8" t="s">
        <v>4956</v>
      </c>
      <c r="E561" s="8"/>
      <c r="F561" s="9" t="s">
        <v>5494</v>
      </c>
      <c r="G561" s="8" t="s">
        <v>457</v>
      </c>
    </row>
    <row r="562" spans="1:7" ht="15" customHeight="1" x14ac:dyDescent="0.25">
      <c r="A562" s="9" t="s">
        <v>3840</v>
      </c>
      <c r="B562" s="8" t="s">
        <v>4958</v>
      </c>
      <c r="C562" s="8" t="s">
        <v>1185</v>
      </c>
      <c r="D562" s="8" t="s">
        <v>4956</v>
      </c>
      <c r="E562" s="8"/>
      <c r="F562" s="9" t="s">
        <v>5494</v>
      </c>
      <c r="G562" s="8" t="s">
        <v>457</v>
      </c>
    </row>
    <row r="563" spans="1:7" ht="15" customHeight="1" x14ac:dyDescent="0.25">
      <c r="A563" s="9" t="s">
        <v>3841</v>
      </c>
      <c r="B563" s="8" t="s">
        <v>4959</v>
      </c>
      <c r="C563" s="8" t="s">
        <v>1185</v>
      </c>
      <c r="D563" s="8" t="s">
        <v>4956</v>
      </c>
      <c r="E563" s="8"/>
      <c r="F563" s="9" t="s">
        <v>5494</v>
      </c>
      <c r="G563" s="8" t="s">
        <v>457</v>
      </c>
    </row>
    <row r="564" spans="1:7" ht="15" customHeight="1" x14ac:dyDescent="0.25">
      <c r="A564" s="9" t="s">
        <v>3842</v>
      </c>
      <c r="B564" s="8" t="s">
        <v>4960</v>
      </c>
      <c r="C564" s="8" t="s">
        <v>1185</v>
      </c>
      <c r="D564" s="8" t="s">
        <v>4956</v>
      </c>
      <c r="E564" s="8"/>
      <c r="F564" s="9" t="s">
        <v>5494</v>
      </c>
      <c r="G564" s="8" t="s">
        <v>457</v>
      </c>
    </row>
    <row r="565" spans="1:7" ht="15" customHeight="1" x14ac:dyDescent="0.25">
      <c r="A565" s="9" t="s">
        <v>3843</v>
      </c>
      <c r="B565" s="8" t="s">
        <v>4961</v>
      </c>
      <c r="C565" s="8" t="s">
        <v>1185</v>
      </c>
      <c r="D565" s="8" t="s">
        <v>4956</v>
      </c>
      <c r="E565" s="8"/>
      <c r="F565" s="9" t="s">
        <v>456</v>
      </c>
      <c r="G565" s="8" t="s">
        <v>457</v>
      </c>
    </row>
    <row r="566" spans="1:7" ht="15" customHeight="1" x14ac:dyDescent="0.25">
      <c r="A566" s="9" t="s">
        <v>3844</v>
      </c>
      <c r="B566" s="8" t="s">
        <v>4962</v>
      </c>
      <c r="C566" s="8" t="s">
        <v>1185</v>
      </c>
      <c r="D566" s="8" t="s">
        <v>5080</v>
      </c>
      <c r="E566" s="8"/>
      <c r="F566" s="9" t="s">
        <v>456</v>
      </c>
      <c r="G566" s="8" t="s">
        <v>457</v>
      </c>
    </row>
    <row r="567" spans="1:7" ht="15" customHeight="1" x14ac:dyDescent="0.25">
      <c r="A567" s="9" t="s">
        <v>3845</v>
      </c>
      <c r="B567" s="8" t="s">
        <v>4963</v>
      </c>
      <c r="C567" s="8" t="s">
        <v>1185</v>
      </c>
      <c r="D567" s="8" t="s">
        <v>5080</v>
      </c>
      <c r="E567" s="8"/>
      <c r="F567" s="9" t="s">
        <v>456</v>
      </c>
      <c r="G567" s="8" t="s">
        <v>457</v>
      </c>
    </row>
    <row r="568" spans="1:7" ht="15" customHeight="1" x14ac:dyDescent="0.25">
      <c r="A568" s="9" t="s">
        <v>3846</v>
      </c>
      <c r="B568" s="8" t="s">
        <v>4964</v>
      </c>
      <c r="C568" s="8" t="s">
        <v>1185</v>
      </c>
      <c r="D568" s="8" t="s">
        <v>4956</v>
      </c>
      <c r="E568" s="8"/>
      <c r="F568" s="9" t="s">
        <v>456</v>
      </c>
      <c r="G568" s="8" t="s">
        <v>457</v>
      </c>
    </row>
    <row r="569" spans="1:7" ht="15" customHeight="1" x14ac:dyDescent="0.25">
      <c r="A569" s="9" t="s">
        <v>3847</v>
      </c>
      <c r="B569" s="8" t="s">
        <v>4965</v>
      </c>
      <c r="C569" s="8" t="s">
        <v>1185</v>
      </c>
      <c r="D569" s="8" t="s">
        <v>5080</v>
      </c>
      <c r="E569" s="8"/>
      <c r="F569" s="9" t="s">
        <v>456</v>
      </c>
      <c r="G569" s="8" t="s">
        <v>457</v>
      </c>
    </row>
    <row r="570" spans="1:7" ht="15" customHeight="1" x14ac:dyDescent="0.25">
      <c r="A570" s="9" t="s">
        <v>3848</v>
      </c>
      <c r="B570" s="8" t="s">
        <v>4973</v>
      </c>
      <c r="C570" s="8" t="s">
        <v>4974</v>
      </c>
      <c r="D570" s="8" t="s">
        <v>4975</v>
      </c>
      <c r="E570" s="8"/>
      <c r="F570" s="9" t="s">
        <v>456</v>
      </c>
      <c r="G570" s="8" t="s">
        <v>457</v>
      </c>
    </row>
    <row r="571" spans="1:7" ht="15" customHeight="1" x14ac:dyDescent="0.25">
      <c r="A571" s="9" t="s">
        <v>3849</v>
      </c>
      <c r="B571" s="8" t="s">
        <v>4977</v>
      </c>
      <c r="C571" s="8" t="s">
        <v>4978</v>
      </c>
      <c r="D571" s="8" t="s">
        <v>4975</v>
      </c>
      <c r="E571" s="8"/>
      <c r="F571" s="9" t="s">
        <v>1089</v>
      </c>
      <c r="G571" s="8" t="s">
        <v>457</v>
      </c>
    </row>
    <row r="572" spans="1:7" ht="15" customHeight="1" x14ac:dyDescent="0.25">
      <c r="A572" s="9" t="s">
        <v>3850</v>
      </c>
      <c r="B572" s="8" t="s">
        <v>4993</v>
      </c>
      <c r="C572" s="8" t="s">
        <v>4979</v>
      </c>
      <c r="D572" s="8" t="s">
        <v>4975</v>
      </c>
      <c r="E572" s="8"/>
      <c r="F572" s="9" t="s">
        <v>456</v>
      </c>
      <c r="G572" s="8" t="s">
        <v>457</v>
      </c>
    </row>
    <row r="573" spans="1:7" ht="15" customHeight="1" x14ac:dyDescent="0.25">
      <c r="A573" s="9" t="s">
        <v>3851</v>
      </c>
      <c r="B573" s="8" t="s">
        <v>4980</v>
      </c>
      <c r="C573" s="8" t="s">
        <v>4982</v>
      </c>
      <c r="D573" s="8" t="s">
        <v>4975</v>
      </c>
      <c r="E573" s="8"/>
      <c r="F573" s="9" t="s">
        <v>456</v>
      </c>
      <c r="G573" s="8" t="s">
        <v>457</v>
      </c>
    </row>
    <row r="574" spans="1:7" ht="15" customHeight="1" x14ac:dyDescent="0.25">
      <c r="A574" s="9" t="s">
        <v>3852</v>
      </c>
      <c r="B574" s="8" t="s">
        <v>4981</v>
      </c>
      <c r="C574" s="8" t="s">
        <v>4982</v>
      </c>
      <c r="D574" s="8" t="s">
        <v>4975</v>
      </c>
      <c r="E574" s="8"/>
      <c r="F574" s="9" t="s">
        <v>456</v>
      </c>
      <c r="G574" s="8" t="s">
        <v>457</v>
      </c>
    </row>
    <row r="575" spans="1:7" ht="15" customHeight="1" x14ac:dyDescent="0.25">
      <c r="A575" s="9" t="s">
        <v>3853</v>
      </c>
      <c r="B575" s="8" t="s">
        <v>4984</v>
      </c>
      <c r="C575" s="8" t="s">
        <v>4983</v>
      </c>
      <c r="D575" s="8" t="s">
        <v>4975</v>
      </c>
      <c r="E575" s="8"/>
      <c r="F575" s="9" t="s">
        <v>456</v>
      </c>
      <c r="G575" s="8" t="s">
        <v>457</v>
      </c>
    </row>
    <row r="576" spans="1:7" ht="15" customHeight="1" x14ac:dyDescent="0.25">
      <c r="A576" s="9" t="s">
        <v>3854</v>
      </c>
      <c r="B576" s="8" t="s">
        <v>4996</v>
      </c>
      <c r="C576" s="8" t="s">
        <v>4985</v>
      </c>
      <c r="D576" s="8" t="s">
        <v>4975</v>
      </c>
      <c r="E576" s="8"/>
      <c r="F576" s="9" t="s">
        <v>456</v>
      </c>
      <c r="G576" s="8" t="s">
        <v>457</v>
      </c>
    </row>
    <row r="577" spans="1:7" ht="15" customHeight="1" x14ac:dyDescent="0.25">
      <c r="A577" s="9" t="s">
        <v>3855</v>
      </c>
      <c r="B577" s="8" t="s">
        <v>4986</v>
      </c>
      <c r="C577" s="8" t="s">
        <v>4987</v>
      </c>
      <c r="D577" s="8" t="s">
        <v>4975</v>
      </c>
      <c r="E577" s="8"/>
      <c r="F577" s="9" t="s">
        <v>456</v>
      </c>
      <c r="G577" s="8" t="s">
        <v>457</v>
      </c>
    </row>
    <row r="578" spans="1:7" ht="15" customHeight="1" x14ac:dyDescent="0.25">
      <c r="A578" s="9" t="s">
        <v>3856</v>
      </c>
      <c r="B578" s="8" t="s">
        <v>5023</v>
      </c>
      <c r="C578" s="8" t="s">
        <v>5022</v>
      </c>
      <c r="D578" s="8" t="s">
        <v>5021</v>
      </c>
      <c r="E578" s="8"/>
      <c r="F578" s="9" t="s">
        <v>5494</v>
      </c>
      <c r="G578" s="8" t="s">
        <v>457</v>
      </c>
    </row>
    <row r="579" spans="1:7" ht="15" customHeight="1" x14ac:dyDescent="0.25">
      <c r="A579" s="9" t="s">
        <v>3857</v>
      </c>
      <c r="B579" s="8" t="s">
        <v>5024</v>
      </c>
      <c r="C579" s="8" t="s">
        <v>5031</v>
      </c>
      <c r="D579" s="8" t="s">
        <v>5021</v>
      </c>
      <c r="E579" s="8"/>
      <c r="F579" s="9" t="s">
        <v>456</v>
      </c>
      <c r="G579" s="8" t="s">
        <v>457</v>
      </c>
    </row>
    <row r="580" spans="1:7" ht="15" customHeight="1" x14ac:dyDescent="0.25">
      <c r="A580" s="9" t="s">
        <v>3858</v>
      </c>
      <c r="B580" s="8" t="s">
        <v>5026</v>
      </c>
      <c r="C580" s="8" t="s">
        <v>5027</v>
      </c>
      <c r="D580" s="8" t="s">
        <v>5195</v>
      </c>
      <c r="E580" s="8" t="s">
        <v>5197</v>
      </c>
      <c r="F580" s="9" t="s">
        <v>441</v>
      </c>
      <c r="G580" s="8" t="s">
        <v>442</v>
      </c>
    </row>
    <row r="581" spans="1:7" ht="15" customHeight="1" x14ac:dyDescent="0.25">
      <c r="A581" s="9" t="s">
        <v>3859</v>
      </c>
      <c r="B581" s="8" t="s">
        <v>5029</v>
      </c>
      <c r="C581" s="8" t="s">
        <v>5030</v>
      </c>
      <c r="D581" s="8" t="s">
        <v>5021</v>
      </c>
      <c r="E581" s="8"/>
      <c r="F581" s="9" t="s">
        <v>5494</v>
      </c>
      <c r="G581" s="8" t="s">
        <v>457</v>
      </c>
    </row>
    <row r="582" spans="1:7" ht="15" customHeight="1" x14ac:dyDescent="0.25">
      <c r="A582" s="9" t="s">
        <v>3860</v>
      </c>
      <c r="B582" s="8" t="s">
        <v>5063</v>
      </c>
      <c r="C582" s="8" t="s">
        <v>1185</v>
      </c>
      <c r="D582" s="8" t="s">
        <v>5059</v>
      </c>
      <c r="E582" s="8"/>
      <c r="F582" s="9" t="s">
        <v>5494</v>
      </c>
      <c r="G582" s="8" t="s">
        <v>457</v>
      </c>
    </row>
    <row r="583" spans="1:7" ht="15" customHeight="1" x14ac:dyDescent="0.25">
      <c r="A583" s="9" t="s">
        <v>3861</v>
      </c>
      <c r="B583" s="8" t="s">
        <v>5064</v>
      </c>
      <c r="C583" s="8" t="s">
        <v>1185</v>
      </c>
      <c r="D583" s="8" t="s">
        <v>5059</v>
      </c>
      <c r="E583" s="8"/>
      <c r="F583" s="9" t="s">
        <v>456</v>
      </c>
      <c r="G583" s="8" t="s">
        <v>457</v>
      </c>
    </row>
    <row r="584" spans="1:7" ht="15" customHeight="1" x14ac:dyDescent="0.25">
      <c r="A584" s="9" t="s">
        <v>3862</v>
      </c>
      <c r="B584" s="8" t="s">
        <v>5065</v>
      </c>
      <c r="C584" s="8" t="s">
        <v>5066</v>
      </c>
      <c r="D584" s="8" t="s">
        <v>5059</v>
      </c>
      <c r="E584" s="8"/>
      <c r="F584" s="9" t="s">
        <v>456</v>
      </c>
      <c r="G584" s="8" t="s">
        <v>457</v>
      </c>
    </row>
    <row r="585" spans="1:7" ht="15" customHeight="1" x14ac:dyDescent="0.25">
      <c r="A585" s="9" t="s">
        <v>3863</v>
      </c>
      <c r="B585" s="8" t="s">
        <v>5095</v>
      </c>
      <c r="C585" s="8" t="s">
        <v>1185</v>
      </c>
      <c r="D585" s="8" t="s">
        <v>5059</v>
      </c>
      <c r="E585" s="8"/>
      <c r="F585" s="9" t="s">
        <v>459</v>
      </c>
      <c r="G585" s="8" t="s">
        <v>457</v>
      </c>
    </row>
    <row r="586" spans="1:7" ht="15" customHeight="1" x14ac:dyDescent="0.25">
      <c r="A586" s="9" t="s">
        <v>3864</v>
      </c>
      <c r="B586" s="8" t="s">
        <v>5068</v>
      </c>
      <c r="C586" s="8" t="s">
        <v>1185</v>
      </c>
      <c r="D586" s="8" t="s">
        <v>5059</v>
      </c>
      <c r="E586" s="8"/>
      <c r="F586" s="9" t="s">
        <v>456</v>
      </c>
      <c r="G586" s="8" t="s">
        <v>457</v>
      </c>
    </row>
    <row r="587" spans="1:7" ht="15" customHeight="1" x14ac:dyDescent="0.25">
      <c r="A587" s="9" t="s">
        <v>3865</v>
      </c>
      <c r="B587" s="8" t="s">
        <v>5069</v>
      </c>
      <c r="C587" s="8" t="s">
        <v>1185</v>
      </c>
      <c r="D587" s="8" t="s">
        <v>5059</v>
      </c>
      <c r="E587" s="8"/>
      <c r="F587" s="9" t="s">
        <v>456</v>
      </c>
      <c r="G587" s="8" t="s">
        <v>457</v>
      </c>
    </row>
    <row r="588" spans="1:7" ht="15" customHeight="1" x14ac:dyDescent="0.25">
      <c r="A588" s="9" t="s">
        <v>3866</v>
      </c>
      <c r="B588" s="8" t="s">
        <v>5070</v>
      </c>
      <c r="C588" s="8" t="s">
        <v>1185</v>
      </c>
      <c r="D588" s="8" t="s">
        <v>5059</v>
      </c>
      <c r="E588" s="8"/>
      <c r="F588" s="9" t="s">
        <v>456</v>
      </c>
      <c r="G588" s="8" t="s">
        <v>457</v>
      </c>
    </row>
    <row r="589" spans="1:7" ht="15" customHeight="1" x14ac:dyDescent="0.25">
      <c r="A589" s="9" t="s">
        <v>3867</v>
      </c>
      <c r="B589" s="8" t="s">
        <v>5071</v>
      </c>
      <c r="C589" s="8" t="s">
        <v>1185</v>
      </c>
      <c r="D589" s="8" t="s">
        <v>5059</v>
      </c>
      <c r="E589" s="8"/>
      <c r="F589" s="9" t="s">
        <v>456</v>
      </c>
      <c r="G589" s="8" t="s">
        <v>457</v>
      </c>
    </row>
    <row r="590" spans="1:7" ht="15" customHeight="1" x14ac:dyDescent="0.25">
      <c r="A590" s="9" t="s">
        <v>3868</v>
      </c>
      <c r="B590" s="8" t="s">
        <v>5097</v>
      </c>
      <c r="C590" s="8" t="s">
        <v>1185</v>
      </c>
      <c r="D590" s="8" t="s">
        <v>5226</v>
      </c>
      <c r="E590" s="8"/>
      <c r="F590" s="9" t="s">
        <v>5418</v>
      </c>
      <c r="G590" s="8" t="s">
        <v>457</v>
      </c>
    </row>
    <row r="591" spans="1:7" ht="15" customHeight="1" x14ac:dyDescent="0.25">
      <c r="A591" s="9" t="s">
        <v>3869</v>
      </c>
      <c r="B591" s="8" t="s">
        <v>5072</v>
      </c>
      <c r="C591" s="8" t="s">
        <v>1185</v>
      </c>
      <c r="D591" s="8" t="s">
        <v>5059</v>
      </c>
      <c r="E591" s="8"/>
      <c r="F591" s="9" t="s">
        <v>456</v>
      </c>
      <c r="G591" s="8" t="s">
        <v>457</v>
      </c>
    </row>
    <row r="592" spans="1:7" ht="15" customHeight="1" x14ac:dyDescent="0.25">
      <c r="A592" s="9" t="s">
        <v>3870</v>
      </c>
      <c r="B592" s="8" t="s">
        <v>5073</v>
      </c>
      <c r="C592" s="8" t="s">
        <v>1185</v>
      </c>
      <c r="D592" s="8" t="s">
        <v>5059</v>
      </c>
      <c r="E592" s="8"/>
      <c r="F592" s="9" t="s">
        <v>459</v>
      </c>
      <c r="G592" s="8" t="s">
        <v>457</v>
      </c>
    </row>
    <row r="593" spans="1:7" ht="15" customHeight="1" x14ac:dyDescent="0.25">
      <c r="A593" s="9" t="s">
        <v>3871</v>
      </c>
      <c r="B593" s="8" t="s">
        <v>5074</v>
      </c>
      <c r="C593" s="8" t="s">
        <v>1185</v>
      </c>
      <c r="D593" s="8" t="s">
        <v>5059</v>
      </c>
      <c r="E593" s="8"/>
      <c r="F593" s="9" t="s">
        <v>459</v>
      </c>
      <c r="G593" s="8" t="s">
        <v>457</v>
      </c>
    </row>
    <row r="594" spans="1:7" ht="15" customHeight="1" x14ac:dyDescent="0.25">
      <c r="A594" s="9" t="s">
        <v>3872</v>
      </c>
      <c r="B594" s="8" t="s">
        <v>5075</v>
      </c>
      <c r="C594" s="8" t="s">
        <v>1185</v>
      </c>
      <c r="D594" s="8" t="s">
        <v>5059</v>
      </c>
      <c r="E594" s="8"/>
      <c r="F594" s="9" t="s">
        <v>459</v>
      </c>
      <c r="G594" s="8" t="s">
        <v>457</v>
      </c>
    </row>
    <row r="595" spans="1:7" ht="15" customHeight="1" x14ac:dyDescent="0.25">
      <c r="A595" s="9" t="s">
        <v>3873</v>
      </c>
      <c r="B595" s="8" t="s">
        <v>5539</v>
      </c>
      <c r="C595" s="8" t="s">
        <v>1185</v>
      </c>
      <c r="D595" s="8" t="s">
        <v>5059</v>
      </c>
      <c r="E595" s="8" t="s">
        <v>5538</v>
      </c>
      <c r="F595" s="9" t="s">
        <v>441</v>
      </c>
      <c r="G595" s="8" t="s">
        <v>442</v>
      </c>
    </row>
    <row r="596" spans="1:7" ht="15" customHeight="1" x14ac:dyDescent="0.25">
      <c r="A596" s="9" t="s">
        <v>3874</v>
      </c>
      <c r="B596" s="8" t="s">
        <v>5077</v>
      </c>
      <c r="C596" s="8" t="s">
        <v>1185</v>
      </c>
      <c r="D596" s="8" t="s">
        <v>5059</v>
      </c>
      <c r="E596" s="8"/>
      <c r="F596" s="9" t="s">
        <v>456</v>
      </c>
      <c r="G596" s="8" t="s">
        <v>457</v>
      </c>
    </row>
    <row r="597" spans="1:7" ht="15" customHeight="1" x14ac:dyDescent="0.25">
      <c r="A597" s="9" t="s">
        <v>3875</v>
      </c>
      <c r="B597" s="8" t="s">
        <v>5078</v>
      </c>
      <c r="C597" s="8" t="s">
        <v>1185</v>
      </c>
      <c r="D597" s="8" t="s">
        <v>5059</v>
      </c>
      <c r="E597" s="8"/>
      <c r="F597" s="9" t="s">
        <v>456</v>
      </c>
      <c r="G597" s="8" t="s">
        <v>457</v>
      </c>
    </row>
    <row r="598" spans="1:7" ht="15" customHeight="1" x14ac:dyDescent="0.25">
      <c r="A598" s="9" t="s">
        <v>3876</v>
      </c>
      <c r="B598" s="8" t="s">
        <v>5079</v>
      </c>
      <c r="C598" s="8" t="s">
        <v>1185</v>
      </c>
      <c r="D598" s="8" t="s">
        <v>5059</v>
      </c>
      <c r="E598" s="8"/>
      <c r="F598" s="9" t="s">
        <v>456</v>
      </c>
      <c r="G598" s="8" t="s">
        <v>457</v>
      </c>
    </row>
    <row r="599" spans="1:7" ht="15" customHeight="1" x14ac:dyDescent="0.25">
      <c r="A599" s="9" t="s">
        <v>3877</v>
      </c>
      <c r="B599" s="8" t="s">
        <v>5081</v>
      </c>
      <c r="C599" s="8" t="s">
        <v>1185</v>
      </c>
      <c r="D599" s="8" t="s">
        <v>5059</v>
      </c>
      <c r="E599" s="8"/>
      <c r="F599" s="9" t="s">
        <v>456</v>
      </c>
      <c r="G599" s="8" t="s">
        <v>457</v>
      </c>
    </row>
    <row r="600" spans="1:7" ht="15" customHeight="1" x14ac:dyDescent="0.25">
      <c r="A600" s="9" t="s">
        <v>3878</v>
      </c>
      <c r="B600" s="8" t="s">
        <v>5082</v>
      </c>
      <c r="C600" s="8" t="s">
        <v>1185</v>
      </c>
      <c r="D600" s="8" t="s">
        <v>5059</v>
      </c>
      <c r="E600" s="8"/>
      <c r="F600" s="9" t="s">
        <v>456</v>
      </c>
      <c r="G600" s="8" t="s">
        <v>457</v>
      </c>
    </row>
    <row r="601" spans="1:7" ht="15" customHeight="1" x14ac:dyDescent="0.25">
      <c r="A601" s="9" t="s">
        <v>3879</v>
      </c>
      <c r="B601" s="8" t="s">
        <v>5083</v>
      </c>
      <c r="C601" s="8" t="s">
        <v>1185</v>
      </c>
      <c r="D601" s="8" t="s">
        <v>5059</v>
      </c>
      <c r="E601" s="8"/>
      <c r="F601" s="9" t="s">
        <v>456</v>
      </c>
      <c r="G601" s="8" t="s">
        <v>457</v>
      </c>
    </row>
    <row r="602" spans="1:7" ht="15" customHeight="1" x14ac:dyDescent="0.25">
      <c r="A602" s="9" t="s">
        <v>3880</v>
      </c>
      <c r="B602" s="8" t="s">
        <v>5091</v>
      </c>
      <c r="C602" s="8" t="s">
        <v>1185</v>
      </c>
      <c r="D602" s="8" t="s">
        <v>5059</v>
      </c>
      <c r="E602" s="8"/>
      <c r="F602" s="9" t="s">
        <v>456</v>
      </c>
      <c r="G602" s="8" t="s">
        <v>457</v>
      </c>
    </row>
    <row r="603" spans="1:7" ht="15" customHeight="1" x14ac:dyDescent="0.25">
      <c r="A603" s="9" t="s">
        <v>3881</v>
      </c>
      <c r="B603" s="8" t="s">
        <v>5092</v>
      </c>
      <c r="C603" s="8" t="s">
        <v>1185</v>
      </c>
      <c r="D603" s="8" t="s">
        <v>5059</v>
      </c>
      <c r="E603" s="8"/>
      <c r="F603" s="9" t="s">
        <v>456</v>
      </c>
      <c r="G603" s="8" t="s">
        <v>457</v>
      </c>
    </row>
    <row r="604" spans="1:7" ht="15" customHeight="1" x14ac:dyDescent="0.25">
      <c r="A604" s="9" t="s">
        <v>3882</v>
      </c>
      <c r="B604" s="8" t="s">
        <v>5119</v>
      </c>
      <c r="C604" s="8" t="s">
        <v>1185</v>
      </c>
      <c r="D604" s="8" t="s">
        <v>5121</v>
      </c>
      <c r="E604" s="8"/>
      <c r="F604" s="9" t="s">
        <v>1089</v>
      </c>
      <c r="G604" s="8" t="s">
        <v>457</v>
      </c>
    </row>
    <row r="605" spans="1:7" ht="15" customHeight="1" x14ac:dyDescent="0.25">
      <c r="A605" s="9" t="s">
        <v>3883</v>
      </c>
      <c r="B605" s="8" t="s">
        <v>5120</v>
      </c>
      <c r="C605" s="8" t="s">
        <v>1185</v>
      </c>
      <c r="D605" s="8" t="s">
        <v>5121</v>
      </c>
      <c r="E605" s="8"/>
      <c r="F605" s="9" t="s">
        <v>1089</v>
      </c>
      <c r="G605" s="8" t="s">
        <v>457</v>
      </c>
    </row>
    <row r="606" spans="1:7" ht="15" customHeight="1" x14ac:dyDescent="0.25">
      <c r="A606" s="9" t="s">
        <v>3884</v>
      </c>
      <c r="B606" s="8" t="s">
        <v>5126</v>
      </c>
      <c r="C606" s="8" t="s">
        <v>1185</v>
      </c>
      <c r="D606" s="8" t="s">
        <v>5121</v>
      </c>
      <c r="E606" s="8"/>
      <c r="F606" s="9" t="s">
        <v>1089</v>
      </c>
      <c r="G606" s="8" t="s">
        <v>457</v>
      </c>
    </row>
    <row r="607" spans="1:7" ht="15" customHeight="1" x14ac:dyDescent="0.25">
      <c r="A607" s="9" t="s">
        <v>3885</v>
      </c>
      <c r="B607" s="8" t="s">
        <v>5127</v>
      </c>
      <c r="C607" s="8" t="s">
        <v>1185</v>
      </c>
      <c r="D607" s="8" t="s">
        <v>5121</v>
      </c>
      <c r="E607" s="8"/>
      <c r="F607" s="9" t="s">
        <v>1089</v>
      </c>
      <c r="G607" s="8" t="s">
        <v>457</v>
      </c>
    </row>
    <row r="608" spans="1:7" ht="15" customHeight="1" x14ac:dyDescent="0.25">
      <c r="A608" s="9" t="s">
        <v>3886</v>
      </c>
      <c r="B608" s="8" t="s">
        <v>5131</v>
      </c>
      <c r="C608" s="8" t="s">
        <v>1185</v>
      </c>
      <c r="D608" s="8" t="s">
        <v>5121</v>
      </c>
      <c r="E608" s="8"/>
      <c r="F608" s="9" t="s">
        <v>1089</v>
      </c>
      <c r="G608" s="8" t="s">
        <v>457</v>
      </c>
    </row>
    <row r="609" spans="1:7" ht="15" customHeight="1" x14ac:dyDescent="0.25">
      <c r="A609" s="9" t="s">
        <v>3887</v>
      </c>
      <c r="B609" s="8" t="s">
        <v>5132</v>
      </c>
      <c r="C609" s="8" t="s">
        <v>1185</v>
      </c>
      <c r="D609" s="8" t="s">
        <v>5121</v>
      </c>
      <c r="E609" s="8"/>
      <c r="F609" s="9" t="s">
        <v>1089</v>
      </c>
      <c r="G609" s="8" t="s">
        <v>457</v>
      </c>
    </row>
    <row r="610" spans="1:7" ht="15" customHeight="1" x14ac:dyDescent="0.25">
      <c r="A610" s="9" t="s">
        <v>3888</v>
      </c>
      <c r="B610" s="8" t="s">
        <v>5133</v>
      </c>
      <c r="C610" s="8" t="s">
        <v>1185</v>
      </c>
      <c r="D610" s="8" t="s">
        <v>5121</v>
      </c>
      <c r="E610" s="8"/>
      <c r="F610" s="9" t="s">
        <v>1089</v>
      </c>
      <c r="G610" s="8" t="s">
        <v>457</v>
      </c>
    </row>
    <row r="611" spans="1:7" ht="15" customHeight="1" x14ac:dyDescent="0.25">
      <c r="A611" s="9" t="s">
        <v>3889</v>
      </c>
      <c r="B611" s="8" t="s">
        <v>5134</v>
      </c>
      <c r="C611" s="8" t="s">
        <v>1185</v>
      </c>
      <c r="D611" s="8" t="s">
        <v>5121</v>
      </c>
      <c r="E611" s="8"/>
      <c r="F611" s="9" t="s">
        <v>1089</v>
      </c>
      <c r="G611" s="8" t="s">
        <v>457</v>
      </c>
    </row>
    <row r="612" spans="1:7" ht="15" customHeight="1" x14ac:dyDescent="0.25">
      <c r="A612" s="9" t="s">
        <v>3890</v>
      </c>
      <c r="B612" s="8" t="s">
        <v>5135</v>
      </c>
      <c r="C612" s="8" t="s">
        <v>1185</v>
      </c>
      <c r="D612" s="8" t="s">
        <v>5121</v>
      </c>
      <c r="E612" s="8"/>
      <c r="F612" s="9" t="s">
        <v>1089</v>
      </c>
      <c r="G612" s="8" t="s">
        <v>457</v>
      </c>
    </row>
    <row r="613" spans="1:7" ht="15" customHeight="1" x14ac:dyDescent="0.25">
      <c r="A613" s="9" t="s">
        <v>3891</v>
      </c>
      <c r="B613" s="8" t="s">
        <v>5136</v>
      </c>
      <c r="C613" s="8" t="s">
        <v>1185</v>
      </c>
      <c r="D613" s="8" t="s">
        <v>5121</v>
      </c>
      <c r="E613" s="8"/>
      <c r="F613" s="9" t="s">
        <v>1089</v>
      </c>
      <c r="G613" s="8" t="s">
        <v>457</v>
      </c>
    </row>
    <row r="614" spans="1:7" ht="15" customHeight="1" x14ac:dyDescent="0.25">
      <c r="A614" s="9" t="s">
        <v>3892</v>
      </c>
      <c r="B614" s="8" t="s">
        <v>5137</v>
      </c>
      <c r="C614" s="8" t="s">
        <v>1185</v>
      </c>
      <c r="D614" s="8" t="s">
        <v>5121</v>
      </c>
      <c r="E614" s="8"/>
      <c r="F614" s="9" t="s">
        <v>1089</v>
      </c>
      <c r="G614" s="8" t="s">
        <v>457</v>
      </c>
    </row>
    <row r="615" spans="1:7" ht="15" customHeight="1" x14ac:dyDescent="0.25">
      <c r="A615" s="9" t="s">
        <v>3893</v>
      </c>
      <c r="B615" s="8" t="s">
        <v>5138</v>
      </c>
      <c r="C615" s="8" t="s">
        <v>1185</v>
      </c>
      <c r="D615" s="8" t="s">
        <v>5121</v>
      </c>
      <c r="E615" s="8"/>
      <c r="F615" s="9" t="s">
        <v>1089</v>
      </c>
      <c r="G615" s="8" t="s">
        <v>457</v>
      </c>
    </row>
    <row r="616" spans="1:7" ht="15" customHeight="1" x14ac:dyDescent="0.25">
      <c r="A616" s="9" t="s">
        <v>3894</v>
      </c>
      <c r="B616" s="8" t="s">
        <v>5146</v>
      </c>
      <c r="C616" s="8" t="s">
        <v>1185</v>
      </c>
      <c r="D616" s="8" t="s">
        <v>5147</v>
      </c>
      <c r="E616" s="8"/>
      <c r="F616" s="9" t="s">
        <v>456</v>
      </c>
      <c r="G616" s="8" t="s">
        <v>457</v>
      </c>
    </row>
    <row r="617" spans="1:7" ht="15" customHeight="1" x14ac:dyDescent="0.25">
      <c r="A617" s="9" t="s">
        <v>3895</v>
      </c>
      <c r="B617" s="8" t="s">
        <v>5151</v>
      </c>
      <c r="C617" s="8" t="s">
        <v>5152</v>
      </c>
      <c r="D617" s="8" t="s">
        <v>5223</v>
      </c>
      <c r="E617" s="8"/>
      <c r="F617" s="9" t="s">
        <v>5494</v>
      </c>
      <c r="G617" s="8" t="s">
        <v>457</v>
      </c>
    </row>
    <row r="618" spans="1:7" ht="15" customHeight="1" x14ac:dyDescent="0.25">
      <c r="A618" s="9" t="s">
        <v>3896</v>
      </c>
      <c r="B618" s="8" t="s">
        <v>5164</v>
      </c>
      <c r="C618" s="8" t="s">
        <v>1185</v>
      </c>
      <c r="D618" s="8" t="s">
        <v>5147</v>
      </c>
      <c r="E618" s="8"/>
      <c r="F618" s="9" t="s">
        <v>456</v>
      </c>
      <c r="G618" s="8" t="s">
        <v>457</v>
      </c>
    </row>
    <row r="619" spans="1:7" ht="15" customHeight="1" x14ac:dyDescent="0.25">
      <c r="A619" s="9" t="s">
        <v>3897</v>
      </c>
      <c r="B619" s="8" t="s">
        <v>5168</v>
      </c>
      <c r="C619" s="8" t="s">
        <v>1185</v>
      </c>
      <c r="D619" s="8" t="s">
        <v>5223</v>
      </c>
      <c r="E619" s="8"/>
      <c r="F619" s="9" t="s">
        <v>456</v>
      </c>
      <c r="G619" s="8" t="s">
        <v>457</v>
      </c>
    </row>
    <row r="620" spans="1:7" ht="15" customHeight="1" x14ac:dyDescent="0.25">
      <c r="A620" s="9" t="s">
        <v>3898</v>
      </c>
      <c r="B620" s="8" t="s">
        <v>5170</v>
      </c>
      <c r="C620" s="8" t="s">
        <v>1185</v>
      </c>
      <c r="D620" s="8" t="s">
        <v>5147</v>
      </c>
      <c r="E620" s="8"/>
      <c r="F620" s="9" t="s">
        <v>456</v>
      </c>
      <c r="G620" s="8" t="s">
        <v>457</v>
      </c>
    </row>
    <row r="621" spans="1:7" ht="15" customHeight="1" x14ac:dyDescent="0.25">
      <c r="A621" s="9" t="s">
        <v>3899</v>
      </c>
      <c r="B621" s="8" t="s">
        <v>5172</v>
      </c>
      <c r="C621" s="8" t="s">
        <v>1185</v>
      </c>
      <c r="D621" s="8" t="s">
        <v>5223</v>
      </c>
      <c r="E621" s="8"/>
      <c r="F621" s="9" t="s">
        <v>456</v>
      </c>
      <c r="G621" s="8" t="s">
        <v>457</v>
      </c>
    </row>
    <row r="622" spans="1:7" ht="15" customHeight="1" x14ac:dyDescent="0.25">
      <c r="A622" s="9" t="s">
        <v>3900</v>
      </c>
      <c r="B622" s="8" t="s">
        <v>5175</v>
      </c>
      <c r="C622" s="8" t="s">
        <v>1185</v>
      </c>
      <c r="D622" s="8" t="s">
        <v>5147</v>
      </c>
      <c r="E622" s="8"/>
      <c r="F622" s="9" t="s">
        <v>456</v>
      </c>
      <c r="G622" s="8" t="s">
        <v>457</v>
      </c>
    </row>
    <row r="623" spans="1:7" ht="15" customHeight="1" x14ac:dyDescent="0.25">
      <c r="A623" s="9" t="s">
        <v>3901</v>
      </c>
      <c r="B623" s="8" t="s">
        <v>5176</v>
      </c>
      <c r="C623" s="8" t="s">
        <v>1185</v>
      </c>
      <c r="D623" s="8" t="s">
        <v>5147</v>
      </c>
      <c r="E623" s="8"/>
      <c r="F623" s="9" t="s">
        <v>456</v>
      </c>
      <c r="G623" s="8" t="s">
        <v>457</v>
      </c>
    </row>
    <row r="624" spans="1:7" ht="15" customHeight="1" x14ac:dyDescent="0.25">
      <c r="A624" s="9" t="s">
        <v>3902</v>
      </c>
      <c r="B624" s="8" t="s">
        <v>5177</v>
      </c>
      <c r="C624" s="8" t="s">
        <v>1185</v>
      </c>
      <c r="D624" s="8" t="s">
        <v>5147</v>
      </c>
      <c r="E624" s="8"/>
      <c r="F624" s="9" t="s">
        <v>5494</v>
      </c>
      <c r="G624" s="8" t="s">
        <v>457</v>
      </c>
    </row>
    <row r="625" spans="1:7" ht="15" customHeight="1" x14ac:dyDescent="0.25">
      <c r="A625" s="9" t="s">
        <v>3903</v>
      </c>
      <c r="B625" s="8" t="s">
        <v>5179</v>
      </c>
      <c r="C625" s="8" t="s">
        <v>1185</v>
      </c>
      <c r="D625" s="8" t="s">
        <v>5147</v>
      </c>
      <c r="E625" s="8"/>
      <c r="F625" s="9" t="s">
        <v>456</v>
      </c>
      <c r="G625" s="8" t="s">
        <v>457</v>
      </c>
    </row>
    <row r="626" spans="1:7" ht="15" customHeight="1" x14ac:dyDescent="0.25">
      <c r="A626" s="9" t="s">
        <v>3904</v>
      </c>
      <c r="B626" s="8" t="s">
        <v>5182</v>
      </c>
      <c r="C626" s="8" t="s">
        <v>1185</v>
      </c>
      <c r="D626" s="8" t="s">
        <v>5147</v>
      </c>
      <c r="E626" s="8"/>
      <c r="F626" s="9" t="s">
        <v>1089</v>
      </c>
      <c r="G626" s="8" t="s">
        <v>457</v>
      </c>
    </row>
    <row r="627" spans="1:7" ht="15" customHeight="1" x14ac:dyDescent="0.25">
      <c r="A627" s="9" t="s">
        <v>3905</v>
      </c>
      <c r="B627" s="8" t="s">
        <v>5181</v>
      </c>
      <c r="C627" s="8" t="s">
        <v>1185</v>
      </c>
      <c r="D627" s="8" t="s">
        <v>5147</v>
      </c>
      <c r="E627" s="8"/>
      <c r="F627" s="9" t="s">
        <v>1089</v>
      </c>
      <c r="G627" s="8" t="s">
        <v>457</v>
      </c>
    </row>
    <row r="628" spans="1:7" ht="15" customHeight="1" x14ac:dyDescent="0.25">
      <c r="A628" s="9" t="s">
        <v>3906</v>
      </c>
      <c r="B628" s="8" t="s">
        <v>5183</v>
      </c>
      <c r="C628" s="8" t="s">
        <v>1185</v>
      </c>
      <c r="D628" s="8" t="s">
        <v>5147</v>
      </c>
      <c r="E628" s="8"/>
      <c r="F628" s="9" t="s">
        <v>1089</v>
      </c>
      <c r="G628" s="8" t="s">
        <v>457</v>
      </c>
    </row>
    <row r="629" spans="1:7" ht="15" customHeight="1" x14ac:dyDescent="0.25">
      <c r="A629" s="9" t="s">
        <v>3907</v>
      </c>
      <c r="B629" s="8" t="s">
        <v>5186</v>
      </c>
      <c r="C629" s="8" t="s">
        <v>5245</v>
      </c>
      <c r="D629" s="8" t="s">
        <v>5147</v>
      </c>
      <c r="E629" s="8"/>
      <c r="F629" s="9" t="s">
        <v>1089</v>
      </c>
      <c r="G629" s="8" t="s">
        <v>457</v>
      </c>
    </row>
    <row r="630" spans="1:7" ht="15" customHeight="1" x14ac:dyDescent="0.25">
      <c r="A630" s="9" t="s">
        <v>3908</v>
      </c>
      <c r="B630" s="8" t="s">
        <v>5187</v>
      </c>
      <c r="C630" s="8" t="s">
        <v>5246</v>
      </c>
      <c r="D630" s="8" t="s">
        <v>5147</v>
      </c>
      <c r="E630" s="8"/>
      <c r="F630" s="9" t="s">
        <v>456</v>
      </c>
      <c r="G630" s="8" t="s">
        <v>457</v>
      </c>
    </row>
    <row r="631" spans="1:7" ht="15" customHeight="1" x14ac:dyDescent="0.25">
      <c r="A631" s="9" t="s">
        <v>3909</v>
      </c>
      <c r="B631" s="8" t="s">
        <v>5188</v>
      </c>
      <c r="C631" s="8" t="s">
        <v>1185</v>
      </c>
      <c r="D631" s="8" t="s">
        <v>5147</v>
      </c>
      <c r="E631" s="8"/>
      <c r="F631" s="9" t="s">
        <v>1089</v>
      </c>
      <c r="G631" s="8" t="s">
        <v>457</v>
      </c>
    </row>
    <row r="632" spans="1:7" ht="15" customHeight="1" x14ac:dyDescent="0.25">
      <c r="A632" s="9" t="s">
        <v>3910</v>
      </c>
      <c r="B632" s="8" t="s">
        <v>5189</v>
      </c>
      <c r="C632" s="8" t="s">
        <v>5244</v>
      </c>
      <c r="D632" s="8" t="s">
        <v>5223</v>
      </c>
      <c r="E632" s="8"/>
      <c r="F632" s="9" t="s">
        <v>456</v>
      </c>
      <c r="G632" s="8" t="s">
        <v>457</v>
      </c>
    </row>
    <row r="633" spans="1:7" ht="15" customHeight="1" x14ac:dyDescent="0.25">
      <c r="A633" s="9" t="s">
        <v>3911</v>
      </c>
      <c r="B633" s="8" t="s">
        <v>5193</v>
      </c>
      <c r="C633" s="8" t="s">
        <v>1185</v>
      </c>
      <c r="D633" s="8" t="s">
        <v>5147</v>
      </c>
      <c r="E633" s="8"/>
      <c r="F633" s="9" t="s">
        <v>1089</v>
      </c>
      <c r="G633" s="8" t="s">
        <v>457</v>
      </c>
    </row>
    <row r="634" spans="1:7" ht="15" customHeight="1" x14ac:dyDescent="0.25">
      <c r="A634" s="9" t="s">
        <v>3912</v>
      </c>
      <c r="B634" s="8" t="s">
        <v>5190</v>
      </c>
      <c r="C634" s="8" t="s">
        <v>1185</v>
      </c>
      <c r="D634" s="8" t="s">
        <v>5147</v>
      </c>
      <c r="E634" s="8"/>
      <c r="F634" s="9" t="s">
        <v>1089</v>
      </c>
      <c r="G634" s="8" t="s">
        <v>457</v>
      </c>
    </row>
    <row r="635" spans="1:7" ht="15" customHeight="1" x14ac:dyDescent="0.25">
      <c r="A635" s="9" t="s">
        <v>3913</v>
      </c>
      <c r="B635" s="8" t="s">
        <v>5191</v>
      </c>
      <c r="C635" s="8" t="s">
        <v>1185</v>
      </c>
      <c r="D635" s="8" t="s">
        <v>5147</v>
      </c>
      <c r="E635" s="8"/>
      <c r="F635" s="9" t="s">
        <v>1089</v>
      </c>
      <c r="G635" s="8" t="s">
        <v>457</v>
      </c>
    </row>
    <row r="636" spans="1:7" ht="15" customHeight="1" x14ac:dyDescent="0.25">
      <c r="A636" s="9" t="s">
        <v>3914</v>
      </c>
      <c r="B636" s="8" t="s">
        <v>5192</v>
      </c>
      <c r="C636" s="8" t="s">
        <v>1185</v>
      </c>
      <c r="D636" s="8" t="s">
        <v>5147</v>
      </c>
      <c r="E636" s="8"/>
      <c r="F636" s="9" t="s">
        <v>1089</v>
      </c>
      <c r="G636" s="8" t="s">
        <v>457</v>
      </c>
    </row>
    <row r="637" spans="1:7" ht="15" customHeight="1" x14ac:dyDescent="0.25">
      <c r="A637" s="9" t="s">
        <v>3915</v>
      </c>
      <c r="B637" s="8" t="s">
        <v>5194</v>
      </c>
      <c r="C637" s="8" t="s">
        <v>1185</v>
      </c>
      <c r="D637" s="8" t="s">
        <v>5147</v>
      </c>
      <c r="E637" s="8"/>
      <c r="F637" s="9" t="s">
        <v>456</v>
      </c>
      <c r="G637" s="8" t="s">
        <v>457</v>
      </c>
    </row>
    <row r="638" spans="1:7" ht="15" customHeight="1" x14ac:dyDescent="0.25">
      <c r="A638" s="9" t="s">
        <v>3916</v>
      </c>
      <c r="B638" s="8" t="s">
        <v>5198</v>
      </c>
      <c r="C638" s="8" t="s">
        <v>5248</v>
      </c>
      <c r="D638" s="8" t="s">
        <v>5223</v>
      </c>
      <c r="E638" s="8"/>
      <c r="F638" s="9" t="s">
        <v>456</v>
      </c>
      <c r="G638" s="8" t="s">
        <v>457</v>
      </c>
    </row>
    <row r="639" spans="1:7" ht="15" customHeight="1" x14ac:dyDescent="0.25">
      <c r="A639" s="9" t="s">
        <v>3917</v>
      </c>
      <c r="B639" s="8" t="s">
        <v>5206</v>
      </c>
      <c r="C639" s="8" t="s">
        <v>1185</v>
      </c>
      <c r="D639" s="8" t="s">
        <v>5147</v>
      </c>
      <c r="E639" s="8"/>
      <c r="F639" s="9" t="s">
        <v>456</v>
      </c>
      <c r="G639" s="8" t="s">
        <v>457</v>
      </c>
    </row>
    <row r="640" spans="1:7" ht="15" customHeight="1" x14ac:dyDescent="0.25">
      <c r="A640" s="9" t="s">
        <v>3918</v>
      </c>
      <c r="B640" s="8" t="s">
        <v>5208</v>
      </c>
      <c r="C640" s="8" t="s">
        <v>1185</v>
      </c>
      <c r="D640" s="8" t="s">
        <v>5147</v>
      </c>
      <c r="E640" s="8"/>
      <c r="F640" s="9" t="s">
        <v>456</v>
      </c>
      <c r="G640" s="8" t="s">
        <v>457</v>
      </c>
    </row>
    <row r="641" spans="1:7" ht="15" customHeight="1" x14ac:dyDescent="0.25">
      <c r="A641" s="9" t="s">
        <v>3919</v>
      </c>
      <c r="B641" s="8" t="s">
        <v>5209</v>
      </c>
      <c r="C641" s="8" t="s">
        <v>1185</v>
      </c>
      <c r="D641" s="8" t="s">
        <v>5147</v>
      </c>
      <c r="E641" s="8"/>
      <c r="F641" s="9" t="s">
        <v>1089</v>
      </c>
      <c r="G641" s="8" t="s">
        <v>457</v>
      </c>
    </row>
    <row r="642" spans="1:7" ht="15" customHeight="1" x14ac:dyDescent="0.25">
      <c r="A642" s="9" t="s">
        <v>3920</v>
      </c>
      <c r="B642" s="8" t="s">
        <v>5230</v>
      </c>
      <c r="C642" s="8" t="s">
        <v>1185</v>
      </c>
      <c r="D642" s="8" t="s">
        <v>5222</v>
      </c>
      <c r="E642" s="8"/>
      <c r="F642" s="9" t="s">
        <v>456</v>
      </c>
      <c r="G642" s="8" t="s">
        <v>457</v>
      </c>
    </row>
    <row r="643" spans="1:7" ht="15" customHeight="1" x14ac:dyDescent="0.25">
      <c r="A643" s="9" t="s">
        <v>3921</v>
      </c>
      <c r="B643" s="8" t="s">
        <v>5235</v>
      </c>
      <c r="C643" s="8" t="s">
        <v>1185</v>
      </c>
      <c r="D643" s="8" t="s">
        <v>5222</v>
      </c>
      <c r="E643" s="8"/>
      <c r="F643" s="9" t="s">
        <v>5494</v>
      </c>
      <c r="G643" s="8" t="s">
        <v>457</v>
      </c>
    </row>
    <row r="644" spans="1:7" ht="15" customHeight="1" x14ac:dyDescent="0.25">
      <c r="A644" s="9" t="s">
        <v>3922</v>
      </c>
      <c r="B644" s="8" t="s">
        <v>5236</v>
      </c>
      <c r="C644" s="8" t="s">
        <v>1185</v>
      </c>
      <c r="D644" s="8" t="s">
        <v>5222</v>
      </c>
      <c r="E644" s="8"/>
      <c r="F644" s="9" t="s">
        <v>456</v>
      </c>
      <c r="G644" s="8" t="s">
        <v>457</v>
      </c>
    </row>
    <row r="645" spans="1:7" ht="15" customHeight="1" x14ac:dyDescent="0.25">
      <c r="A645" s="9" t="s">
        <v>3923</v>
      </c>
      <c r="B645" s="8" t="s">
        <v>5237</v>
      </c>
      <c r="C645" s="8" t="s">
        <v>1185</v>
      </c>
      <c r="D645" s="8" t="s">
        <v>5222</v>
      </c>
      <c r="E645" s="8"/>
      <c r="F645" s="9" t="s">
        <v>456</v>
      </c>
      <c r="G645" s="8" t="s">
        <v>457</v>
      </c>
    </row>
    <row r="646" spans="1:7" ht="15" customHeight="1" x14ac:dyDescent="0.25">
      <c r="A646" s="9" t="s">
        <v>3924</v>
      </c>
      <c r="B646" s="8" t="s">
        <v>5256</v>
      </c>
      <c r="C646" s="8" t="s">
        <v>5257</v>
      </c>
      <c r="D646" s="8" t="s">
        <v>5255</v>
      </c>
      <c r="E646" s="8"/>
      <c r="F646" s="9" t="s">
        <v>456</v>
      </c>
      <c r="G646" s="8" t="s">
        <v>457</v>
      </c>
    </row>
    <row r="647" spans="1:7" ht="15" customHeight="1" x14ac:dyDescent="0.25">
      <c r="A647" s="9" t="s">
        <v>3925</v>
      </c>
      <c r="B647" s="8" t="s">
        <v>5260</v>
      </c>
      <c r="C647" s="8" t="s">
        <v>1185</v>
      </c>
      <c r="D647" s="8" t="s">
        <v>5255</v>
      </c>
      <c r="E647" s="8"/>
      <c r="F647" s="9" t="s">
        <v>456</v>
      </c>
      <c r="G647" s="8" t="s">
        <v>457</v>
      </c>
    </row>
    <row r="648" spans="1:7" ht="15" customHeight="1" x14ac:dyDescent="0.25">
      <c r="A648" s="9" t="s">
        <v>3926</v>
      </c>
      <c r="B648" s="8" t="s">
        <v>5263</v>
      </c>
      <c r="C648" s="8" t="s">
        <v>5264</v>
      </c>
      <c r="D648" s="8" t="s">
        <v>5255</v>
      </c>
      <c r="E648" s="8"/>
      <c r="F648" s="9" t="s">
        <v>456</v>
      </c>
      <c r="G648" s="8" t="s">
        <v>457</v>
      </c>
    </row>
    <row r="649" spans="1:7" ht="15" customHeight="1" x14ac:dyDescent="0.25">
      <c r="A649" s="9" t="s">
        <v>3927</v>
      </c>
      <c r="B649" s="8" t="s">
        <v>5265</v>
      </c>
      <c r="C649" s="8" t="s">
        <v>1185</v>
      </c>
      <c r="D649" s="8" t="s">
        <v>5255</v>
      </c>
      <c r="E649" s="8"/>
      <c r="F649" s="9" t="s">
        <v>1089</v>
      </c>
      <c r="G649" s="8" t="s">
        <v>457</v>
      </c>
    </row>
    <row r="650" spans="1:7" ht="15" customHeight="1" x14ac:dyDescent="0.25">
      <c r="A650" s="9" t="s">
        <v>3928</v>
      </c>
      <c r="B650" s="8" t="s">
        <v>5266</v>
      </c>
      <c r="C650" s="8" t="s">
        <v>1185</v>
      </c>
      <c r="D650" s="8" t="s">
        <v>5255</v>
      </c>
      <c r="E650" s="8"/>
      <c r="F650" s="9" t="s">
        <v>1089</v>
      </c>
      <c r="G650" s="8" t="s">
        <v>457</v>
      </c>
    </row>
    <row r="651" spans="1:7" ht="15" customHeight="1" x14ac:dyDescent="0.25">
      <c r="A651" s="9" t="s">
        <v>3929</v>
      </c>
      <c r="B651" s="8" t="s">
        <v>5267</v>
      </c>
      <c r="C651" s="8" t="s">
        <v>1185</v>
      </c>
      <c r="D651" s="8" t="s">
        <v>5255</v>
      </c>
      <c r="E651" s="8"/>
      <c r="F651" s="9" t="s">
        <v>1089</v>
      </c>
      <c r="G651" s="8" t="s">
        <v>457</v>
      </c>
    </row>
    <row r="652" spans="1:7" ht="15" customHeight="1" x14ac:dyDescent="0.25">
      <c r="A652" s="9" t="s">
        <v>3930</v>
      </c>
      <c r="B652" s="8" t="s">
        <v>5275</v>
      </c>
      <c r="C652" s="8" t="s">
        <v>5270</v>
      </c>
      <c r="D652" s="8" t="s">
        <v>5255</v>
      </c>
      <c r="E652" s="8"/>
      <c r="F652" s="9" t="s">
        <v>1089</v>
      </c>
      <c r="G652" s="8" t="s">
        <v>457</v>
      </c>
    </row>
    <row r="653" spans="1:7" ht="15" customHeight="1" x14ac:dyDescent="0.25">
      <c r="A653" s="9" t="s">
        <v>3931</v>
      </c>
      <c r="B653" s="8" t="s">
        <v>5272</v>
      </c>
      <c r="C653" s="8" t="s">
        <v>1185</v>
      </c>
      <c r="D653" s="8" t="s">
        <v>5255</v>
      </c>
      <c r="E653" s="8"/>
      <c r="F653" s="9" t="s">
        <v>1089</v>
      </c>
      <c r="G653" s="8" t="s">
        <v>457</v>
      </c>
    </row>
    <row r="654" spans="1:7" ht="15" customHeight="1" x14ac:dyDescent="0.25">
      <c r="A654" s="9" t="s">
        <v>3932</v>
      </c>
      <c r="B654" s="8" t="s">
        <v>5273</v>
      </c>
      <c r="C654" s="8" t="s">
        <v>1185</v>
      </c>
      <c r="D654" s="8" t="s">
        <v>5255</v>
      </c>
      <c r="E654" s="8"/>
      <c r="F654" s="9" t="s">
        <v>1089</v>
      </c>
      <c r="G654" s="8" t="s">
        <v>457</v>
      </c>
    </row>
    <row r="655" spans="1:7" ht="15" customHeight="1" x14ac:dyDescent="0.25">
      <c r="A655" s="9" t="s">
        <v>3933</v>
      </c>
      <c r="B655" s="8" t="s">
        <v>5274</v>
      </c>
      <c r="C655" s="8" t="s">
        <v>5276</v>
      </c>
      <c r="D655" s="8" t="s">
        <v>5255</v>
      </c>
      <c r="E655" s="8"/>
      <c r="F655" s="9" t="s">
        <v>5494</v>
      </c>
      <c r="G655" s="8" t="s">
        <v>457</v>
      </c>
    </row>
    <row r="656" spans="1:7" ht="15" customHeight="1" x14ac:dyDescent="0.25">
      <c r="A656" s="9" t="s">
        <v>3934</v>
      </c>
      <c r="B656" s="8" t="s">
        <v>5284</v>
      </c>
      <c r="C656" s="8" t="s">
        <v>1185</v>
      </c>
      <c r="D656" s="8" t="s">
        <v>5255</v>
      </c>
      <c r="E656" s="8"/>
      <c r="F656" s="9" t="s">
        <v>441</v>
      </c>
      <c r="G656" s="8" t="s">
        <v>442</v>
      </c>
    </row>
    <row r="657" spans="1:7" ht="15" customHeight="1" x14ac:dyDescent="0.25">
      <c r="A657" s="9" t="s">
        <v>3935</v>
      </c>
      <c r="B657" s="8" t="s">
        <v>5287</v>
      </c>
      <c r="C657" s="8" t="s">
        <v>1185</v>
      </c>
      <c r="D657" s="8" t="s">
        <v>5255</v>
      </c>
      <c r="E657" s="8"/>
      <c r="F657" s="9" t="s">
        <v>456</v>
      </c>
      <c r="G657" s="8" t="s">
        <v>457</v>
      </c>
    </row>
    <row r="658" spans="1:7" ht="15" customHeight="1" x14ac:dyDescent="0.25">
      <c r="A658" s="9" t="s">
        <v>3936</v>
      </c>
      <c r="B658" s="8" t="s">
        <v>5288</v>
      </c>
      <c r="C658" s="8" t="s">
        <v>1185</v>
      </c>
      <c r="D658" s="8" t="s">
        <v>5255</v>
      </c>
      <c r="E658" s="8"/>
      <c r="F658" s="9" t="s">
        <v>1089</v>
      </c>
      <c r="G658" s="8" t="s">
        <v>457</v>
      </c>
    </row>
    <row r="659" spans="1:7" ht="15" customHeight="1" x14ac:dyDescent="0.25">
      <c r="A659" s="9" t="s">
        <v>3937</v>
      </c>
      <c r="B659" s="8" t="s">
        <v>5292</v>
      </c>
      <c r="C659" s="8" t="s">
        <v>1185</v>
      </c>
      <c r="D659" s="8" t="s">
        <v>5255</v>
      </c>
      <c r="E659" s="8"/>
      <c r="F659" s="9" t="s">
        <v>1089</v>
      </c>
      <c r="G659" s="8" t="s">
        <v>457</v>
      </c>
    </row>
    <row r="660" spans="1:7" ht="15" customHeight="1" x14ac:dyDescent="0.25">
      <c r="A660" s="9" t="s">
        <v>3938</v>
      </c>
      <c r="B660" s="8" t="s">
        <v>5294</v>
      </c>
      <c r="C660" s="8" t="s">
        <v>1185</v>
      </c>
      <c r="D660" s="8" t="s">
        <v>5255</v>
      </c>
      <c r="E660" s="8"/>
      <c r="F660" s="9" t="s">
        <v>1089</v>
      </c>
      <c r="G660" s="8" t="s">
        <v>457</v>
      </c>
    </row>
    <row r="661" spans="1:7" ht="15" customHeight="1" x14ac:dyDescent="0.25">
      <c r="A661" s="9" t="s">
        <v>3939</v>
      </c>
      <c r="B661" s="8" t="s">
        <v>5299</v>
      </c>
      <c r="C661" s="8" t="s">
        <v>1185</v>
      </c>
      <c r="D661" s="8" t="s">
        <v>5255</v>
      </c>
      <c r="E661" s="8"/>
      <c r="F661" s="9" t="s">
        <v>5494</v>
      </c>
      <c r="G661" s="8" t="s">
        <v>457</v>
      </c>
    </row>
    <row r="662" spans="1:7" ht="15" customHeight="1" x14ac:dyDescent="0.25">
      <c r="A662" s="9" t="s">
        <v>3940</v>
      </c>
      <c r="B662" s="8" t="s">
        <v>5302</v>
      </c>
      <c r="C662" s="8" t="s">
        <v>1185</v>
      </c>
      <c r="D662" s="8" t="s">
        <v>5255</v>
      </c>
      <c r="E662" s="8"/>
      <c r="F662" s="9" t="s">
        <v>1089</v>
      </c>
      <c r="G662" s="8" t="s">
        <v>457</v>
      </c>
    </row>
    <row r="663" spans="1:7" ht="15" customHeight="1" x14ac:dyDescent="0.25">
      <c r="A663" s="9" t="s">
        <v>3941</v>
      </c>
      <c r="B663" s="8" t="s">
        <v>5310</v>
      </c>
      <c r="C663" s="8" t="s">
        <v>1185</v>
      </c>
      <c r="D663" s="8" t="s">
        <v>5255</v>
      </c>
      <c r="E663" s="8"/>
      <c r="F663" s="9" t="s">
        <v>458</v>
      </c>
      <c r="G663" s="8" t="s">
        <v>457</v>
      </c>
    </row>
    <row r="664" spans="1:7" ht="15" customHeight="1" x14ac:dyDescent="0.25">
      <c r="A664" s="9" t="s">
        <v>3942</v>
      </c>
      <c r="B664" s="8" t="s">
        <v>5311</v>
      </c>
      <c r="C664" s="8" t="s">
        <v>1185</v>
      </c>
      <c r="D664" s="8" t="s">
        <v>5255</v>
      </c>
      <c r="E664" s="8"/>
      <c r="F664" s="9" t="s">
        <v>456</v>
      </c>
      <c r="G664" s="8" t="s">
        <v>457</v>
      </c>
    </row>
    <row r="665" spans="1:7" ht="15" customHeight="1" x14ac:dyDescent="0.25">
      <c r="A665" s="9" t="s">
        <v>3943</v>
      </c>
      <c r="B665" s="8" t="s">
        <v>5312</v>
      </c>
      <c r="C665" s="8" t="s">
        <v>1185</v>
      </c>
      <c r="D665" s="8" t="s">
        <v>5255</v>
      </c>
      <c r="E665" s="8" t="s">
        <v>5315</v>
      </c>
      <c r="F665" s="9" t="s">
        <v>456</v>
      </c>
      <c r="G665" s="8" t="s">
        <v>457</v>
      </c>
    </row>
    <row r="666" spans="1:7" ht="15" customHeight="1" x14ac:dyDescent="0.25">
      <c r="A666" s="9" t="s">
        <v>3944</v>
      </c>
      <c r="B666" s="8" t="s">
        <v>5313</v>
      </c>
      <c r="C666" s="8" t="s">
        <v>1185</v>
      </c>
      <c r="D666" s="8" t="s">
        <v>5255</v>
      </c>
      <c r="E666" s="8" t="s">
        <v>5316</v>
      </c>
      <c r="F666" s="9" t="s">
        <v>456</v>
      </c>
      <c r="G666" s="8" t="s">
        <v>457</v>
      </c>
    </row>
    <row r="667" spans="1:7" ht="15" customHeight="1" x14ac:dyDescent="0.25">
      <c r="A667" s="9" t="s">
        <v>3945</v>
      </c>
      <c r="B667" s="8" t="s">
        <v>5314</v>
      </c>
      <c r="C667" s="8" t="s">
        <v>1185</v>
      </c>
      <c r="D667" s="8" t="s">
        <v>5255</v>
      </c>
      <c r="E667" s="8" t="s">
        <v>5317</v>
      </c>
      <c r="F667" s="9" t="s">
        <v>456</v>
      </c>
      <c r="G667" s="8" t="s">
        <v>457</v>
      </c>
    </row>
    <row r="668" spans="1:7" ht="15" customHeight="1" x14ac:dyDescent="0.25">
      <c r="A668" s="9" t="s">
        <v>3946</v>
      </c>
      <c r="B668" s="8" t="s">
        <v>5321</v>
      </c>
      <c r="C668" s="8" t="s">
        <v>1185</v>
      </c>
      <c r="D668" s="8" t="s">
        <v>5255</v>
      </c>
      <c r="E668" s="8"/>
      <c r="F668" s="9" t="s">
        <v>1089</v>
      </c>
      <c r="G668" s="8" t="s">
        <v>457</v>
      </c>
    </row>
    <row r="669" spans="1:7" ht="15" customHeight="1" x14ac:dyDescent="0.25">
      <c r="A669" s="9" t="s">
        <v>3947</v>
      </c>
      <c r="B669" s="8" t="s">
        <v>5327</v>
      </c>
      <c r="C669" s="8" t="s">
        <v>1185</v>
      </c>
      <c r="D669" s="8" t="s">
        <v>5255</v>
      </c>
      <c r="E669" s="8"/>
      <c r="F669" s="9" t="s">
        <v>456</v>
      </c>
      <c r="G669" s="8" t="s">
        <v>457</v>
      </c>
    </row>
    <row r="670" spans="1:7" ht="15" customHeight="1" x14ac:dyDescent="0.25">
      <c r="A670" s="9" t="s">
        <v>3948</v>
      </c>
      <c r="B670" s="8" t="s">
        <v>5329</v>
      </c>
      <c r="C670" s="8" t="s">
        <v>1185</v>
      </c>
      <c r="D670" s="8" t="s">
        <v>5255</v>
      </c>
      <c r="E670" s="8" t="s">
        <v>5330</v>
      </c>
      <c r="F670" s="9" t="s">
        <v>1089</v>
      </c>
      <c r="G670" s="8" t="s">
        <v>457</v>
      </c>
    </row>
    <row r="671" spans="1:7" ht="15" customHeight="1" x14ac:dyDescent="0.25">
      <c r="A671" s="9" t="s">
        <v>3949</v>
      </c>
      <c r="B671" s="8" t="s">
        <v>5389</v>
      </c>
      <c r="C671" s="8" t="s">
        <v>5390</v>
      </c>
      <c r="D671" s="11" t="s">
        <v>5385</v>
      </c>
      <c r="E671" s="8"/>
      <c r="F671" s="9" t="s">
        <v>458</v>
      </c>
      <c r="G671" s="8" t="s">
        <v>457</v>
      </c>
    </row>
    <row r="672" spans="1:7" ht="15" customHeight="1" x14ac:dyDescent="0.25">
      <c r="A672" s="9" t="s">
        <v>3950</v>
      </c>
      <c r="B672" s="8" t="s">
        <v>5391</v>
      </c>
      <c r="C672" s="8" t="s">
        <v>1185</v>
      </c>
      <c r="D672" s="11" t="s">
        <v>5385</v>
      </c>
      <c r="E672" s="8" t="s">
        <v>5392</v>
      </c>
      <c r="F672" s="9" t="s">
        <v>5494</v>
      </c>
      <c r="G672" s="8" t="s">
        <v>457</v>
      </c>
    </row>
    <row r="673" spans="1:7" ht="15" customHeight="1" x14ac:dyDescent="0.25">
      <c r="A673" s="9" t="s">
        <v>3951</v>
      </c>
      <c r="B673" s="8" t="s">
        <v>5394</v>
      </c>
      <c r="C673" s="8" t="s">
        <v>5461</v>
      </c>
      <c r="D673" s="11" t="s">
        <v>5385</v>
      </c>
      <c r="E673" s="8"/>
      <c r="F673" s="9" t="s">
        <v>5494</v>
      </c>
      <c r="G673" s="8" t="s">
        <v>457</v>
      </c>
    </row>
    <row r="674" spans="1:7" ht="15" customHeight="1" x14ac:dyDescent="0.25">
      <c r="A674" s="9" t="s">
        <v>3952</v>
      </c>
      <c r="B674" s="8" t="s">
        <v>5458</v>
      </c>
      <c r="C674" s="8" t="s">
        <v>1185</v>
      </c>
      <c r="D674" s="11" t="s">
        <v>4032</v>
      </c>
      <c r="E674" s="8" t="s">
        <v>5460</v>
      </c>
      <c r="F674" s="9" t="s">
        <v>441</v>
      </c>
      <c r="G674" s="8" t="s">
        <v>442</v>
      </c>
    </row>
    <row r="675" spans="1:7" ht="15" customHeight="1" x14ac:dyDescent="0.25">
      <c r="A675" s="9" t="s">
        <v>5543</v>
      </c>
      <c r="B675" s="8" t="s">
        <v>5548</v>
      </c>
      <c r="C675" s="8" t="s">
        <v>1185</v>
      </c>
      <c r="D675" s="11" t="s">
        <v>5577</v>
      </c>
      <c r="E675" s="8"/>
      <c r="F675" s="9" t="s">
        <v>441</v>
      </c>
      <c r="G675" s="9" t="s">
        <v>442</v>
      </c>
    </row>
    <row r="676" spans="1:7" ht="15" customHeight="1" x14ac:dyDescent="0.25">
      <c r="A676" s="9" t="s">
        <v>5611</v>
      </c>
      <c r="B676" s="8" t="s">
        <v>5774</v>
      </c>
      <c r="C676" s="8" t="s">
        <v>1185</v>
      </c>
      <c r="D676" s="11" t="s">
        <v>5577</v>
      </c>
      <c r="E676" s="8"/>
      <c r="F676" s="9" t="s">
        <v>441</v>
      </c>
      <c r="G676" s="9" t="s">
        <v>442</v>
      </c>
    </row>
    <row r="677" spans="1:7" ht="15" customHeight="1" x14ac:dyDescent="0.25">
      <c r="D677"/>
    </row>
    <row r="678" spans="1:7" ht="15" customHeight="1" x14ac:dyDescent="0.25">
      <c r="D678"/>
    </row>
    <row r="679" spans="1:7" ht="15" customHeight="1" x14ac:dyDescent="0.25">
      <c r="D679"/>
    </row>
    <row r="680" spans="1:7" ht="15" customHeight="1" x14ac:dyDescent="0.25">
      <c r="D680"/>
    </row>
    <row r="681" spans="1:7" ht="15" customHeight="1" x14ac:dyDescent="0.25">
      <c r="D681"/>
    </row>
    <row r="682" spans="1:7" ht="15" customHeight="1" x14ac:dyDescent="0.25">
      <c r="D682"/>
    </row>
    <row r="683" spans="1:7" ht="15" customHeight="1" x14ac:dyDescent="0.25">
      <c r="D683"/>
    </row>
    <row r="684" spans="1:7" ht="15" customHeight="1" x14ac:dyDescent="0.25">
      <c r="D684"/>
    </row>
    <row r="685" spans="1:7" ht="15" customHeight="1" x14ac:dyDescent="0.25">
      <c r="D685"/>
    </row>
    <row r="686" spans="1:7" ht="15" customHeight="1" x14ac:dyDescent="0.25">
      <c r="D686"/>
    </row>
    <row r="687" spans="1:7" ht="15" customHeight="1" x14ac:dyDescent="0.25">
      <c r="D687"/>
    </row>
    <row r="688" spans="1:7" ht="15" customHeight="1" x14ac:dyDescent="0.25">
      <c r="D688"/>
    </row>
    <row r="689" spans="4:4" ht="15" customHeight="1" x14ac:dyDescent="0.25">
      <c r="D689"/>
    </row>
    <row r="690" spans="4:4" ht="15" customHeight="1" x14ac:dyDescent="0.25">
      <c r="D690"/>
    </row>
    <row r="691" spans="4:4" ht="15" customHeight="1" x14ac:dyDescent="0.25">
      <c r="D691"/>
    </row>
    <row r="692" spans="4:4" ht="15" customHeight="1" x14ac:dyDescent="0.25">
      <c r="D692"/>
    </row>
    <row r="693" spans="4:4" ht="15" customHeight="1" x14ac:dyDescent="0.25">
      <c r="D693"/>
    </row>
    <row r="694" spans="4:4" ht="15" customHeight="1" x14ac:dyDescent="0.25">
      <c r="D694"/>
    </row>
    <row r="695" spans="4:4" ht="15" customHeight="1" x14ac:dyDescent="0.25">
      <c r="D695"/>
    </row>
    <row r="696" spans="4:4" ht="15" customHeight="1" x14ac:dyDescent="0.25">
      <c r="D696"/>
    </row>
    <row r="697" spans="4:4" ht="15" customHeight="1" x14ac:dyDescent="0.25">
      <c r="D697"/>
    </row>
    <row r="698" spans="4:4" ht="15" customHeight="1" x14ac:dyDescent="0.25">
      <c r="D698"/>
    </row>
    <row r="699" spans="4:4" ht="15" customHeight="1" x14ac:dyDescent="0.25">
      <c r="D699"/>
    </row>
    <row r="700" spans="4:4" ht="15" customHeight="1" x14ac:dyDescent="0.25">
      <c r="D700"/>
    </row>
    <row r="701" spans="4:4" ht="15" customHeight="1" x14ac:dyDescent="0.25">
      <c r="D701"/>
    </row>
    <row r="702" spans="4:4" ht="15" customHeight="1" x14ac:dyDescent="0.25">
      <c r="D702"/>
    </row>
    <row r="703" spans="4:4" ht="15" customHeight="1" x14ac:dyDescent="0.25">
      <c r="D703"/>
    </row>
    <row r="704" spans="4:4" ht="15" customHeight="1" x14ac:dyDescent="0.25">
      <c r="D704"/>
    </row>
    <row r="705" spans="4:4" ht="15" customHeight="1" x14ac:dyDescent="0.25">
      <c r="D705"/>
    </row>
    <row r="706" spans="4:4" ht="15" customHeight="1" x14ac:dyDescent="0.25">
      <c r="D706"/>
    </row>
    <row r="707" spans="4:4" ht="15" customHeight="1" x14ac:dyDescent="0.25">
      <c r="D707"/>
    </row>
    <row r="708" spans="4:4" ht="15" customHeight="1" x14ac:dyDescent="0.25">
      <c r="D708"/>
    </row>
    <row r="709" spans="4:4" ht="15" customHeight="1" x14ac:dyDescent="0.25">
      <c r="D709"/>
    </row>
    <row r="710" spans="4:4" ht="15" customHeight="1" x14ac:dyDescent="0.25">
      <c r="D710"/>
    </row>
    <row r="711" spans="4:4" ht="15" customHeight="1" x14ac:dyDescent="0.25">
      <c r="D711"/>
    </row>
    <row r="712" spans="4:4" ht="15" customHeight="1" x14ac:dyDescent="0.25">
      <c r="D712"/>
    </row>
    <row r="713" spans="4:4" ht="15" customHeight="1" x14ac:dyDescent="0.25">
      <c r="D713"/>
    </row>
    <row r="714" spans="4:4" ht="15" customHeight="1" x14ac:dyDescent="0.25">
      <c r="D714"/>
    </row>
    <row r="715" spans="4:4" ht="15" customHeight="1" x14ac:dyDescent="0.25">
      <c r="D715"/>
    </row>
    <row r="716" spans="4:4" ht="15" customHeight="1" x14ac:dyDescent="0.25">
      <c r="D716"/>
    </row>
    <row r="717" spans="4:4" ht="15" customHeight="1" x14ac:dyDescent="0.25">
      <c r="D717"/>
    </row>
    <row r="718" spans="4:4" ht="15" customHeight="1" x14ac:dyDescent="0.25">
      <c r="D718"/>
    </row>
    <row r="719" spans="4:4" ht="15" customHeight="1" x14ac:dyDescent="0.25">
      <c r="D719"/>
    </row>
    <row r="720" spans="4:4" ht="15" customHeight="1" x14ac:dyDescent="0.25">
      <c r="D720"/>
    </row>
    <row r="721" spans="4:4" ht="15" customHeight="1" x14ac:dyDescent="0.25">
      <c r="D721"/>
    </row>
    <row r="722" spans="4:4" ht="15" customHeight="1" x14ac:dyDescent="0.25">
      <c r="D722"/>
    </row>
    <row r="723" spans="4:4" ht="15" customHeight="1" x14ac:dyDescent="0.25">
      <c r="D723"/>
    </row>
    <row r="724" spans="4:4" ht="15" customHeight="1" x14ac:dyDescent="0.25">
      <c r="D724"/>
    </row>
    <row r="725" spans="4:4" ht="15" customHeight="1" x14ac:dyDescent="0.25">
      <c r="D725"/>
    </row>
    <row r="726" spans="4:4" ht="15" customHeight="1" x14ac:dyDescent="0.25">
      <c r="D726"/>
    </row>
    <row r="727" spans="4:4" ht="15" customHeight="1" x14ac:dyDescent="0.25">
      <c r="D727"/>
    </row>
    <row r="728" spans="4:4" ht="15" customHeight="1" x14ac:dyDescent="0.25">
      <c r="D728"/>
    </row>
    <row r="729" spans="4:4" ht="15" customHeight="1" x14ac:dyDescent="0.25">
      <c r="D729"/>
    </row>
    <row r="730" spans="4:4" ht="15" customHeight="1" x14ac:dyDescent="0.25">
      <c r="D730"/>
    </row>
    <row r="731" spans="4:4" ht="15" customHeight="1" x14ac:dyDescent="0.25">
      <c r="D731"/>
    </row>
    <row r="732" spans="4:4" ht="15" customHeight="1" x14ac:dyDescent="0.25">
      <c r="D732"/>
    </row>
    <row r="733" spans="4:4" ht="15" customHeight="1" x14ac:dyDescent="0.25">
      <c r="D733"/>
    </row>
    <row r="734" spans="4:4" ht="15" customHeight="1" x14ac:dyDescent="0.25">
      <c r="D734"/>
    </row>
    <row r="735" spans="4:4" ht="15" customHeight="1" x14ac:dyDescent="0.25">
      <c r="D735"/>
    </row>
    <row r="736" spans="4:4" ht="15" customHeight="1" x14ac:dyDescent="0.25">
      <c r="D736"/>
    </row>
    <row r="737" spans="4:4" ht="15" customHeight="1" x14ac:dyDescent="0.25">
      <c r="D737"/>
    </row>
    <row r="738" spans="4:4" ht="15" customHeight="1" x14ac:dyDescent="0.25">
      <c r="D738"/>
    </row>
    <row r="739" spans="4:4" ht="15" customHeight="1" x14ac:dyDescent="0.25">
      <c r="D739"/>
    </row>
    <row r="740" spans="4:4" ht="15" customHeight="1" x14ac:dyDescent="0.25">
      <c r="D740"/>
    </row>
    <row r="741" spans="4:4" ht="15" customHeight="1" x14ac:dyDescent="0.25">
      <c r="D741"/>
    </row>
    <row r="742" spans="4:4" ht="15" customHeight="1" x14ac:dyDescent="0.25">
      <c r="D742"/>
    </row>
    <row r="743" spans="4:4" ht="15" customHeight="1" x14ac:dyDescent="0.25">
      <c r="D743"/>
    </row>
    <row r="744" spans="4:4" ht="15" customHeight="1" x14ac:dyDescent="0.25">
      <c r="D744"/>
    </row>
    <row r="745" spans="4:4" ht="15" customHeight="1" x14ac:dyDescent="0.25">
      <c r="D745"/>
    </row>
    <row r="746" spans="4:4" ht="15" customHeight="1" x14ac:dyDescent="0.25">
      <c r="D746"/>
    </row>
    <row r="747" spans="4:4" ht="15" customHeight="1" x14ac:dyDescent="0.25">
      <c r="D747"/>
    </row>
    <row r="748" spans="4:4" ht="15" customHeight="1" x14ac:dyDescent="0.25">
      <c r="D748"/>
    </row>
    <row r="749" spans="4:4" ht="15" customHeight="1" x14ac:dyDescent="0.25">
      <c r="D749"/>
    </row>
    <row r="750" spans="4:4" ht="15" customHeight="1" x14ac:dyDescent="0.25">
      <c r="D750"/>
    </row>
    <row r="751" spans="4:4" ht="15" customHeight="1" x14ac:dyDescent="0.25">
      <c r="D751"/>
    </row>
  </sheetData>
  <autoFilter ref="A1:G676" xr:uid="{B4F8A2BE-452F-4F4C-A492-128D0A18A6B6}">
    <sortState xmlns:xlrd2="http://schemas.microsoft.com/office/spreadsheetml/2017/richdata2" ref="A2:G674">
      <sortCondition ref="G1:G675"/>
    </sortState>
  </autoFilter>
  <phoneticPr fontId="1" type="noConversion"/>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T1239"/>
  <sheetViews>
    <sheetView zoomScaleNormal="100" workbookViewId="0">
      <pane ySplit="1" topLeftCell="A2" activePane="bottomLeft" state="frozen"/>
      <selection pane="bottomLeft"/>
    </sheetView>
  </sheetViews>
  <sheetFormatPr defaultColWidth="9.140625" defaultRowHeight="15" x14ac:dyDescent="0.25"/>
  <cols>
    <col min="1" max="1" width="7.140625" style="2" bestFit="1" customWidth="1"/>
    <col min="2" max="2" width="32.85546875" style="2" bestFit="1" customWidth="1"/>
    <col min="3" max="3" width="11.42578125" style="2" customWidth="1"/>
    <col min="4" max="4" width="23" style="2" customWidth="1"/>
    <col min="5" max="5" width="12.5703125" style="2" bestFit="1" customWidth="1"/>
    <col min="6" max="6" width="22.42578125" style="2" customWidth="1"/>
    <col min="7" max="7" width="18" style="2" customWidth="1"/>
    <col min="8" max="8" width="14" style="2" customWidth="1"/>
    <col min="9" max="9" width="16.85546875" style="2" bestFit="1" customWidth="1"/>
    <col min="10" max="10" width="13.42578125" style="2" customWidth="1"/>
    <col min="11" max="11" width="14.5703125" style="2" customWidth="1"/>
    <col min="12" max="20" width="11" style="2" customWidth="1"/>
    <col min="21" max="16384" width="9.140625" style="2"/>
  </cols>
  <sheetData>
    <row r="1" spans="1:20" ht="105" x14ac:dyDescent="0.25">
      <c r="A1" s="13" t="s">
        <v>222</v>
      </c>
      <c r="B1" s="13" t="s">
        <v>5668</v>
      </c>
      <c r="C1" s="13" t="s">
        <v>5669</v>
      </c>
      <c r="D1" s="13" t="s">
        <v>5670</v>
      </c>
      <c r="E1" s="13" t="s">
        <v>5671</v>
      </c>
      <c r="F1" s="13" t="s">
        <v>5672</v>
      </c>
      <c r="G1" s="13" t="s">
        <v>5660</v>
      </c>
      <c r="H1" s="13" t="s">
        <v>5673</v>
      </c>
      <c r="I1" s="13" t="s">
        <v>5674</v>
      </c>
      <c r="J1" s="13" t="s">
        <v>5675</v>
      </c>
      <c r="K1" s="13" t="s">
        <v>5676</v>
      </c>
      <c r="L1" s="13" t="s">
        <v>5677</v>
      </c>
      <c r="M1" s="13" t="s">
        <v>5678</v>
      </c>
      <c r="N1" s="13" t="s">
        <v>5679</v>
      </c>
      <c r="O1" s="13" t="s">
        <v>5680</v>
      </c>
      <c r="P1" s="13" t="s">
        <v>5681</v>
      </c>
      <c r="Q1" s="13" t="s">
        <v>5682</v>
      </c>
      <c r="R1" s="13" t="s">
        <v>5683</v>
      </c>
      <c r="S1" s="13" t="s">
        <v>5684</v>
      </c>
      <c r="T1" s="13" t="s">
        <v>5685</v>
      </c>
    </row>
    <row r="2" spans="1:20" ht="15" customHeight="1" x14ac:dyDescent="0.25">
      <c r="A2" s="8" t="s">
        <v>460</v>
      </c>
      <c r="B2" s="8" t="s">
        <v>1519</v>
      </c>
      <c r="C2" s="8" t="s">
        <v>1518</v>
      </c>
      <c r="D2" s="8" t="str">
        <f>VLOOKUP(C2,'Extracted concepts'!$A$2:$B$9977,2,FALSE)</f>
        <v>Product-service system</v>
      </c>
      <c r="E2" s="8" t="s">
        <v>223</v>
      </c>
      <c r="F2" s="8" t="str">
        <f>VLOOKUP(E2,'Extracted concepts'!$A$2:$B$9977,2,FALSE)</f>
        <v>Need</v>
      </c>
      <c r="G2" s="8" t="s">
        <v>3347</v>
      </c>
      <c r="H2" s="8" t="s">
        <v>442</v>
      </c>
      <c r="I2" s="8">
        <v>1</v>
      </c>
      <c r="J2" s="8"/>
      <c r="K2" s="8"/>
      <c r="L2" s="8"/>
      <c r="M2" s="8"/>
      <c r="N2" s="8"/>
      <c r="O2" s="8"/>
      <c r="P2" s="8"/>
      <c r="Q2" s="8"/>
      <c r="R2" s="8"/>
      <c r="S2" s="8"/>
      <c r="T2" s="8"/>
    </row>
    <row r="3" spans="1:20" ht="15" customHeight="1" x14ac:dyDescent="0.25">
      <c r="A3" s="8" t="s">
        <v>461</v>
      </c>
      <c r="B3" s="8" t="s">
        <v>1519</v>
      </c>
      <c r="C3" s="8" t="s">
        <v>1518</v>
      </c>
      <c r="D3" s="8" t="str">
        <f>VLOOKUP(C3,'Extracted concepts'!$A$2:$B$9977,2,FALSE)</f>
        <v>Product-service system</v>
      </c>
      <c r="E3" s="8" t="s">
        <v>224</v>
      </c>
      <c r="F3" s="8" t="str">
        <f>VLOOKUP(E3,'Extracted concepts'!$A$2:$B$9977,2,FALSE)</f>
        <v>Requirement</v>
      </c>
      <c r="G3" s="8" t="s">
        <v>3347</v>
      </c>
      <c r="H3" s="8" t="s">
        <v>442</v>
      </c>
      <c r="I3" s="8">
        <v>1</v>
      </c>
      <c r="J3" s="8"/>
      <c r="K3" s="8"/>
      <c r="L3" s="8"/>
      <c r="M3" s="8"/>
      <c r="N3" s="8"/>
      <c r="O3" s="8"/>
      <c r="P3" s="8"/>
      <c r="Q3" s="8"/>
      <c r="R3" s="8"/>
      <c r="S3" s="8"/>
      <c r="T3" s="8"/>
    </row>
    <row r="4" spans="1:20" ht="15" customHeight="1" x14ac:dyDescent="0.25">
      <c r="A4" s="8" t="s">
        <v>462</v>
      </c>
      <c r="B4" s="8" t="s">
        <v>1091</v>
      </c>
      <c r="C4" s="8" t="s">
        <v>242</v>
      </c>
      <c r="D4" s="8" t="str">
        <f>VLOOKUP(C4,'Extracted concepts'!$A$2:$B$9977,2,FALSE)</f>
        <v>Stakeholder</v>
      </c>
      <c r="E4" s="8" t="s">
        <v>1518</v>
      </c>
      <c r="F4" s="8" t="str">
        <f>VLOOKUP(E4,'Extracted concepts'!$A$2:$B$9977,2,FALSE)</f>
        <v>Product-service system</v>
      </c>
      <c r="G4" s="8" t="s">
        <v>5485</v>
      </c>
      <c r="H4" s="8" t="s">
        <v>442</v>
      </c>
      <c r="I4" s="8">
        <v>1</v>
      </c>
      <c r="J4" s="8"/>
      <c r="K4" s="8"/>
      <c r="L4" s="8"/>
      <c r="M4" s="8"/>
      <c r="N4" s="8"/>
      <c r="O4" s="8"/>
      <c r="P4" s="8"/>
      <c r="Q4" s="8"/>
      <c r="R4" s="8"/>
      <c r="S4" s="8"/>
      <c r="T4" s="8"/>
    </row>
    <row r="5" spans="1:20" ht="15" customHeight="1" x14ac:dyDescent="0.25">
      <c r="A5" s="8" t="s">
        <v>463</v>
      </c>
      <c r="B5" s="8" t="s">
        <v>1091</v>
      </c>
      <c r="C5" s="8" t="s">
        <v>276</v>
      </c>
      <c r="D5" s="8" t="str">
        <f>VLOOKUP(C5,'Extracted concepts'!$A$2:$B$9977,2,FALSE)</f>
        <v>Product-service</v>
      </c>
      <c r="E5" s="8" t="s">
        <v>1518</v>
      </c>
      <c r="F5" s="8" t="str">
        <f>VLOOKUP(E5,'Extracted concepts'!$A$2:$B$9977,2,FALSE)</f>
        <v>Product-service system</v>
      </c>
      <c r="G5" s="8" t="s">
        <v>5486</v>
      </c>
      <c r="H5" s="8" t="s">
        <v>457</v>
      </c>
      <c r="I5" s="8">
        <v>2</v>
      </c>
      <c r="J5" s="8" t="s">
        <v>5631</v>
      </c>
      <c r="K5" s="8" t="s">
        <v>276</v>
      </c>
      <c r="L5" s="8"/>
      <c r="M5" s="8"/>
      <c r="N5" s="8"/>
      <c r="O5" s="8"/>
      <c r="P5" s="8"/>
      <c r="Q5" s="8"/>
      <c r="R5" s="8"/>
      <c r="S5" s="8"/>
      <c r="T5" s="8"/>
    </row>
    <row r="6" spans="1:20" ht="15" customHeight="1" x14ac:dyDescent="0.25">
      <c r="A6" s="8" t="s">
        <v>464</v>
      </c>
      <c r="B6" s="8" t="s">
        <v>1520</v>
      </c>
      <c r="C6" s="8" t="s">
        <v>324</v>
      </c>
      <c r="D6" s="8" t="str">
        <f>VLOOKUP(C6,'Extracted concepts'!$A$2:$B$9977,2,FALSE)</f>
        <v>Business model</v>
      </c>
      <c r="E6" s="8" t="s">
        <v>1518</v>
      </c>
      <c r="F6" s="8" t="str">
        <f>VLOOKUP(E6,'Extracted concepts'!$A$2:$B$9977,2,FALSE)</f>
        <v>Product-service system</v>
      </c>
      <c r="G6" s="8" t="s">
        <v>3347</v>
      </c>
      <c r="H6" s="8" t="s">
        <v>442</v>
      </c>
      <c r="I6" s="8">
        <v>1</v>
      </c>
      <c r="J6" s="8"/>
      <c r="K6" s="8"/>
      <c r="L6" s="8"/>
      <c r="M6" s="8"/>
      <c r="N6" s="8"/>
      <c r="O6" s="8"/>
      <c r="P6" s="8"/>
      <c r="Q6" s="8"/>
      <c r="R6" s="8"/>
      <c r="S6" s="8"/>
      <c r="T6" s="8"/>
    </row>
    <row r="7" spans="1:20" ht="15" customHeight="1" x14ac:dyDescent="0.25">
      <c r="A7" s="8" t="s">
        <v>465</v>
      </c>
      <c r="B7" s="8" t="s">
        <v>1091</v>
      </c>
      <c r="C7" s="8" t="s">
        <v>386</v>
      </c>
      <c r="D7" s="8" t="str">
        <f>VLOOKUP(C7,'Extracted concepts'!$A$2:$B$9977,2,FALSE)</f>
        <v>PSS Lifecycle</v>
      </c>
      <c r="E7" s="8" t="s">
        <v>1518</v>
      </c>
      <c r="F7" s="8" t="str">
        <f>VLOOKUP(E7,'Extracted concepts'!$A$2:$B$9977,2,FALSE)</f>
        <v>Product-service system</v>
      </c>
      <c r="G7" s="8" t="s">
        <v>5141</v>
      </c>
      <c r="H7" s="8" t="s">
        <v>457</v>
      </c>
      <c r="I7" s="8">
        <v>2</v>
      </c>
      <c r="J7" s="8" t="s">
        <v>5637</v>
      </c>
      <c r="K7" s="8" t="s">
        <v>4310</v>
      </c>
      <c r="L7" s="8"/>
      <c r="M7" s="8"/>
      <c r="N7" s="8"/>
      <c r="O7" s="8"/>
      <c r="P7" s="8"/>
      <c r="Q7" s="8"/>
      <c r="R7" s="8"/>
      <c r="S7" s="8"/>
      <c r="T7" s="8"/>
    </row>
    <row r="8" spans="1:20" ht="15" customHeight="1" x14ac:dyDescent="0.25">
      <c r="A8" s="8" t="s">
        <v>466</v>
      </c>
      <c r="B8" s="8" t="s">
        <v>5414</v>
      </c>
      <c r="C8" s="8" t="s">
        <v>1518</v>
      </c>
      <c r="D8" s="8" t="str">
        <f>VLOOKUP(C8,'Extracted concepts'!$A$2:$B$9977,2,FALSE)</f>
        <v>Product-service system</v>
      </c>
      <c r="E8" s="8" t="s">
        <v>426</v>
      </c>
      <c r="F8" s="8" t="str">
        <f>VLOOKUP(E8,'Extracted concepts'!$A$2:$B$9977,2,FALSE)</f>
        <v>PSS design</v>
      </c>
      <c r="G8" s="8" t="s">
        <v>3347</v>
      </c>
      <c r="H8" s="8" t="s">
        <v>457</v>
      </c>
      <c r="I8" s="8">
        <v>2</v>
      </c>
      <c r="J8" s="8" t="s">
        <v>5632</v>
      </c>
      <c r="K8" s="8" t="s">
        <v>426</v>
      </c>
      <c r="L8" s="8"/>
      <c r="M8" s="8"/>
      <c r="N8" s="8"/>
      <c r="O8" s="8"/>
      <c r="P8" s="8"/>
      <c r="Q8" s="8"/>
      <c r="R8" s="8"/>
      <c r="S8" s="8"/>
      <c r="T8" s="8"/>
    </row>
    <row r="9" spans="1:20" ht="15" customHeight="1" x14ac:dyDescent="0.25">
      <c r="A9" s="8" t="s">
        <v>467</v>
      </c>
      <c r="B9" s="8" t="s">
        <v>1091</v>
      </c>
      <c r="C9" s="8" t="s">
        <v>1260</v>
      </c>
      <c r="D9" s="8" t="str">
        <f>VLOOKUP(C9,'Extracted concepts'!$A$2:$B$9977,2,FALSE)</f>
        <v>Support System</v>
      </c>
      <c r="E9" s="8" t="s">
        <v>1518</v>
      </c>
      <c r="F9" s="8" t="str">
        <f>VLOOKUP(E9,'Extracted concepts'!$A$2:$B$9977,2,FALSE)</f>
        <v>Product-service system</v>
      </c>
      <c r="G9" s="8" t="s">
        <v>3347</v>
      </c>
      <c r="H9" s="8" t="s">
        <v>442</v>
      </c>
      <c r="I9" s="8">
        <v>1</v>
      </c>
      <c r="J9" s="8"/>
      <c r="K9" s="8"/>
      <c r="L9" s="8"/>
      <c r="M9" s="8"/>
      <c r="N9" s="8"/>
      <c r="O9" s="8"/>
      <c r="P9" s="8"/>
      <c r="Q9" s="8"/>
      <c r="R9" s="8"/>
      <c r="S9" s="8"/>
      <c r="T9" s="8"/>
    </row>
    <row r="10" spans="1:20" ht="15" customHeight="1" x14ac:dyDescent="0.25">
      <c r="A10" s="8" t="s">
        <v>468</v>
      </c>
      <c r="B10" s="8" t="s">
        <v>1520</v>
      </c>
      <c r="C10" s="8" t="s">
        <v>1518</v>
      </c>
      <c r="D10" s="8" t="str">
        <f>VLOOKUP(C10,'Extracted concepts'!$A$2:$B$9977,2,FALSE)</f>
        <v>Product-service system</v>
      </c>
      <c r="E10" s="8" t="s">
        <v>1317</v>
      </c>
      <c r="F10" s="8" t="str">
        <f>VLOOKUP(E10,'Extracted concepts'!$A$2:$B$9977,2,FALSE)</f>
        <v>PSS Outcome</v>
      </c>
      <c r="G10" s="8" t="s">
        <v>3347</v>
      </c>
      <c r="H10" s="8" t="s">
        <v>442</v>
      </c>
      <c r="I10" s="8">
        <v>1</v>
      </c>
      <c r="J10" s="8"/>
      <c r="K10" s="8"/>
      <c r="L10" s="8"/>
      <c r="M10" s="8"/>
      <c r="N10" s="8"/>
      <c r="O10" s="8"/>
      <c r="P10" s="8"/>
      <c r="Q10" s="8"/>
      <c r="R10" s="8"/>
      <c r="S10" s="8"/>
      <c r="T10" s="8"/>
    </row>
    <row r="11" spans="1:20" ht="15" customHeight="1" x14ac:dyDescent="0.25">
      <c r="A11" s="8" t="s">
        <v>469</v>
      </c>
      <c r="B11" s="8" t="s">
        <v>1055</v>
      </c>
      <c r="C11" s="8" t="s">
        <v>224</v>
      </c>
      <c r="D11" s="8" t="str">
        <f>VLOOKUP(C11,'Extracted concepts'!$A$2:$B$9977,2,FALSE)</f>
        <v>Requirement</v>
      </c>
      <c r="E11" s="8" t="s">
        <v>225</v>
      </c>
      <c r="F11" s="8" t="str">
        <f>VLOOKUP(E11,'Extracted concepts'!$A$2:$B$9977,2,FALSE)</f>
        <v>Product-service requirement</v>
      </c>
      <c r="G11" s="8" t="s">
        <v>5258</v>
      </c>
      <c r="H11" s="8" t="s">
        <v>442</v>
      </c>
      <c r="I11" s="8">
        <v>1</v>
      </c>
      <c r="J11" s="8"/>
      <c r="K11" s="8"/>
      <c r="L11" s="8"/>
      <c r="M11" s="8"/>
      <c r="N11" s="8"/>
      <c r="O11" s="8"/>
      <c r="P11" s="8"/>
      <c r="Q11" s="8"/>
      <c r="R11" s="8"/>
      <c r="S11" s="8"/>
      <c r="T11" s="8"/>
    </row>
    <row r="12" spans="1:20" ht="15" customHeight="1" x14ac:dyDescent="0.25">
      <c r="A12" s="8" t="s">
        <v>470</v>
      </c>
      <c r="B12" s="8" t="s">
        <v>1055</v>
      </c>
      <c r="C12" s="8" t="s">
        <v>224</v>
      </c>
      <c r="D12" s="8" t="str">
        <f>VLOOKUP(C12,'Extracted concepts'!$A$2:$B$9977,2,FALSE)</f>
        <v>Requirement</v>
      </c>
      <c r="E12" s="8" t="s">
        <v>228</v>
      </c>
      <c r="F12" s="8" t="str">
        <f>VLOOKUP(E12,'Extracted concepts'!$A$2:$B$9977,2,FALSE)</f>
        <v>Stakeholder requirement</v>
      </c>
      <c r="G12" s="8" t="s">
        <v>5483</v>
      </c>
      <c r="H12" s="8" t="s">
        <v>442</v>
      </c>
      <c r="I12" s="8">
        <v>1</v>
      </c>
      <c r="J12" s="8"/>
      <c r="K12" s="8"/>
      <c r="L12" s="8"/>
      <c r="M12" s="8"/>
      <c r="N12" s="8"/>
      <c r="O12" s="8"/>
      <c r="P12" s="8"/>
      <c r="Q12" s="8"/>
      <c r="R12" s="8"/>
      <c r="S12" s="8"/>
      <c r="T12" s="8"/>
    </row>
    <row r="13" spans="1:20" ht="15" customHeight="1" x14ac:dyDescent="0.25">
      <c r="A13" s="8" t="s">
        <v>471</v>
      </c>
      <c r="B13" s="8" t="s">
        <v>1055</v>
      </c>
      <c r="C13" s="8" t="s">
        <v>224</v>
      </c>
      <c r="D13" s="8" t="str">
        <f>VLOOKUP(C13,'Extracted concepts'!$A$2:$B$9977,2,FALSE)</f>
        <v>Requirement</v>
      </c>
      <c r="E13" s="8" t="s">
        <v>238</v>
      </c>
      <c r="F13" s="8" t="str">
        <f>VLOOKUP(E13,'Extracted concepts'!$A$2:$B$9977,2,FALSE)</f>
        <v>Support system requirement</v>
      </c>
      <c r="G13" s="8" t="s">
        <v>3347</v>
      </c>
      <c r="H13" s="8" t="s">
        <v>442</v>
      </c>
      <c r="I13" s="8">
        <v>1</v>
      </c>
      <c r="J13" s="8"/>
      <c r="K13" s="8"/>
      <c r="L13" s="8"/>
      <c r="M13" s="8"/>
      <c r="N13" s="8"/>
      <c r="O13" s="8"/>
      <c r="P13" s="8"/>
      <c r="Q13" s="8"/>
      <c r="R13" s="8"/>
      <c r="S13" s="8"/>
      <c r="T13" s="8"/>
    </row>
    <row r="14" spans="1:20" ht="15" customHeight="1" x14ac:dyDescent="0.25">
      <c r="A14" s="8" t="s">
        <v>472</v>
      </c>
      <c r="B14" s="8" t="s">
        <v>1055</v>
      </c>
      <c r="C14" s="8" t="s">
        <v>225</v>
      </c>
      <c r="D14" s="8" t="str">
        <f>VLOOKUP(C14,'Extracted concepts'!$A$2:$B$9977,2,FALSE)</f>
        <v>Product-service requirement</v>
      </c>
      <c r="E14" s="8" t="s">
        <v>226</v>
      </c>
      <c r="F14" s="8" t="str">
        <f>VLOOKUP(E14,'Extracted concepts'!$A$2:$B$9977,2,FALSE)</f>
        <v>Functional requirement</v>
      </c>
      <c r="G14" s="8" t="s">
        <v>3347</v>
      </c>
      <c r="H14" s="8" t="s">
        <v>442</v>
      </c>
      <c r="I14" s="8">
        <v>1</v>
      </c>
      <c r="J14" s="8"/>
      <c r="K14" s="8"/>
      <c r="L14" s="8"/>
      <c r="M14" s="8"/>
      <c r="N14" s="8"/>
      <c r="O14" s="8"/>
      <c r="P14" s="8"/>
      <c r="Q14" s="8"/>
      <c r="R14" s="8"/>
      <c r="S14" s="8"/>
      <c r="T14" s="8"/>
    </row>
    <row r="15" spans="1:20" ht="15" customHeight="1" x14ac:dyDescent="0.25">
      <c r="A15" s="8" t="s">
        <v>473</v>
      </c>
      <c r="B15" s="8" t="s">
        <v>1055</v>
      </c>
      <c r="C15" s="8" t="s">
        <v>225</v>
      </c>
      <c r="D15" s="8" t="str">
        <f>VLOOKUP(C15,'Extracted concepts'!$A$2:$B$9977,2,FALSE)</f>
        <v>Product-service requirement</v>
      </c>
      <c r="E15" s="8" t="s">
        <v>227</v>
      </c>
      <c r="F15" s="8" t="str">
        <f>VLOOKUP(E15,'Extracted concepts'!$A$2:$B$9977,2,FALSE)</f>
        <v>Behavior</v>
      </c>
      <c r="G15" s="8" t="s">
        <v>3347</v>
      </c>
      <c r="H15" s="8" t="s">
        <v>442</v>
      </c>
      <c r="I15" s="8">
        <v>1</v>
      </c>
      <c r="J15" s="8"/>
      <c r="K15" s="8"/>
      <c r="L15" s="8"/>
      <c r="M15" s="8"/>
      <c r="N15" s="8"/>
      <c r="O15" s="8"/>
      <c r="P15" s="8"/>
      <c r="Q15" s="8"/>
      <c r="R15" s="8"/>
      <c r="S15" s="8"/>
      <c r="T15" s="8"/>
    </row>
    <row r="16" spans="1:20" ht="15" customHeight="1" x14ac:dyDescent="0.25">
      <c r="A16" s="8" t="s">
        <v>474</v>
      </c>
      <c r="B16" s="8" t="s">
        <v>1055</v>
      </c>
      <c r="C16" s="8" t="s">
        <v>228</v>
      </c>
      <c r="D16" s="8" t="str">
        <f>VLOOKUP(C16,'Extracted concepts'!$A$2:$B$9977,2,FALSE)</f>
        <v>Stakeholder requirement</v>
      </c>
      <c r="E16" s="8" t="s">
        <v>229</v>
      </c>
      <c r="F16" s="8" t="str">
        <f>VLOOKUP(E16,'Extracted concepts'!$A$2:$B$9977,2,FALSE)</f>
        <v>Economic requirement</v>
      </c>
      <c r="G16" s="8" t="s">
        <v>3347</v>
      </c>
      <c r="H16" s="8" t="s">
        <v>457</v>
      </c>
      <c r="I16" s="8">
        <v>2</v>
      </c>
      <c r="J16" s="8" t="s">
        <v>5633</v>
      </c>
      <c r="K16" s="8" t="s">
        <v>229</v>
      </c>
      <c r="L16" s="8"/>
      <c r="M16" s="8"/>
      <c r="N16" s="8"/>
      <c r="O16" s="8"/>
      <c r="P16" s="8"/>
      <c r="Q16" s="8"/>
      <c r="R16" s="8"/>
      <c r="S16" s="8"/>
      <c r="T16" s="8"/>
    </row>
    <row r="17" spans="1:20" ht="15" customHeight="1" x14ac:dyDescent="0.25">
      <c r="A17" s="8" t="s">
        <v>475</v>
      </c>
      <c r="B17" s="8" t="s">
        <v>1055</v>
      </c>
      <c r="C17" s="8" t="s">
        <v>228</v>
      </c>
      <c r="D17" s="8" t="str">
        <f>VLOOKUP(C17,'Extracted concepts'!$A$2:$B$9977,2,FALSE)</f>
        <v>Stakeholder requirement</v>
      </c>
      <c r="E17" s="8" t="s">
        <v>230</v>
      </c>
      <c r="F17" s="8" t="str">
        <f>VLOOKUP(E17,'Extracted concepts'!$A$2:$B$9977,2,FALSE)</f>
        <v>Environmental requirement</v>
      </c>
      <c r="G17" s="8" t="s">
        <v>3347</v>
      </c>
      <c r="H17" s="8" t="s">
        <v>457</v>
      </c>
      <c r="I17" s="8">
        <v>2</v>
      </c>
      <c r="J17" s="8" t="s">
        <v>5633</v>
      </c>
      <c r="K17" s="8" t="s">
        <v>230</v>
      </c>
      <c r="L17" s="8"/>
      <c r="M17" s="8"/>
      <c r="N17" s="8"/>
      <c r="O17" s="8"/>
      <c r="P17" s="8"/>
      <c r="Q17" s="8"/>
      <c r="R17" s="8"/>
      <c r="S17" s="8"/>
      <c r="T17" s="8"/>
    </row>
    <row r="18" spans="1:20" ht="15" customHeight="1" x14ac:dyDescent="0.25">
      <c r="A18" s="8" t="s">
        <v>476</v>
      </c>
      <c r="B18" s="8" t="s">
        <v>1055</v>
      </c>
      <c r="C18" s="8" t="s">
        <v>228</v>
      </c>
      <c r="D18" s="8" t="str">
        <f>VLOOKUP(C18,'Extracted concepts'!$A$2:$B$9977,2,FALSE)</f>
        <v>Stakeholder requirement</v>
      </c>
      <c r="E18" s="8" t="s">
        <v>231</v>
      </c>
      <c r="F18" s="8" t="str">
        <f>VLOOKUP(E18,'Extracted concepts'!$A$2:$B$9977,2,FALSE)</f>
        <v>Social requirement</v>
      </c>
      <c r="G18" s="8" t="s">
        <v>3347</v>
      </c>
      <c r="H18" s="8" t="s">
        <v>457</v>
      </c>
      <c r="I18" s="8">
        <v>2</v>
      </c>
      <c r="J18" s="8" t="s">
        <v>5633</v>
      </c>
      <c r="K18" s="8" t="s">
        <v>231</v>
      </c>
      <c r="L18" s="8"/>
      <c r="M18" s="8"/>
      <c r="N18" s="8"/>
      <c r="O18" s="8"/>
      <c r="P18" s="8"/>
      <c r="Q18" s="8"/>
      <c r="R18" s="8"/>
      <c r="S18" s="8"/>
      <c r="T18" s="8"/>
    </row>
    <row r="19" spans="1:20" ht="15" customHeight="1" x14ac:dyDescent="0.25">
      <c r="A19" s="8" t="s">
        <v>477</v>
      </c>
      <c r="B19" s="8" t="s">
        <v>1055</v>
      </c>
      <c r="C19" s="8" t="s">
        <v>228</v>
      </c>
      <c r="D19" s="8" t="str">
        <f>VLOOKUP(C19,'Extracted concepts'!$A$2:$B$9977,2,FALSE)</f>
        <v>Stakeholder requirement</v>
      </c>
      <c r="E19" s="8" t="s">
        <v>232</v>
      </c>
      <c r="F19" s="8" t="str">
        <f>VLOOKUP(E19,'Extracted concepts'!$A$2:$B$9977,2,FALSE)</f>
        <v>Explicit requirement</v>
      </c>
      <c r="G19" s="8" t="s">
        <v>3347</v>
      </c>
      <c r="H19" s="8" t="s">
        <v>457</v>
      </c>
      <c r="I19" s="8">
        <v>2</v>
      </c>
      <c r="J19" s="8" t="s">
        <v>5633</v>
      </c>
      <c r="K19" s="8" t="s">
        <v>232</v>
      </c>
      <c r="L19" s="8"/>
      <c r="M19" s="8"/>
      <c r="N19" s="8"/>
      <c r="O19" s="8"/>
      <c r="P19" s="8"/>
      <c r="Q19" s="8"/>
      <c r="R19" s="8"/>
      <c r="S19" s="8"/>
      <c r="T19" s="8"/>
    </row>
    <row r="20" spans="1:20" ht="15" customHeight="1" x14ac:dyDescent="0.25">
      <c r="A20" s="8" t="s">
        <v>478</v>
      </c>
      <c r="B20" s="8" t="s">
        <v>1055</v>
      </c>
      <c r="C20" s="8" t="s">
        <v>228</v>
      </c>
      <c r="D20" s="8" t="str">
        <f>VLOOKUP(C20,'Extracted concepts'!$A$2:$B$9977,2,FALSE)</f>
        <v>Stakeholder requirement</v>
      </c>
      <c r="E20" s="8" t="s">
        <v>233</v>
      </c>
      <c r="F20" s="8" t="str">
        <f>VLOOKUP(E20,'Extracted concepts'!$A$2:$B$9977,2,FALSE)</f>
        <v>Implicit requirement</v>
      </c>
      <c r="G20" s="8" t="s">
        <v>3347</v>
      </c>
      <c r="H20" s="8" t="s">
        <v>457</v>
      </c>
      <c r="I20" s="8">
        <v>2</v>
      </c>
      <c r="J20" s="8" t="s">
        <v>5633</v>
      </c>
      <c r="K20" s="8" t="s">
        <v>233</v>
      </c>
      <c r="L20" s="8"/>
      <c r="M20" s="8"/>
      <c r="N20" s="8"/>
      <c r="O20" s="8"/>
      <c r="P20" s="8"/>
      <c r="Q20" s="8"/>
      <c r="R20" s="8"/>
      <c r="S20" s="8"/>
      <c r="T20" s="8"/>
    </row>
    <row r="21" spans="1:20" ht="15" customHeight="1" x14ac:dyDescent="0.25">
      <c r="A21" s="8" t="s">
        <v>479</v>
      </c>
      <c r="B21" s="8" t="s">
        <v>1055</v>
      </c>
      <c r="C21" s="8" t="s">
        <v>228</v>
      </c>
      <c r="D21" s="8" t="str">
        <f>VLOOKUP(C21,'Extracted concepts'!$A$2:$B$9977,2,FALSE)</f>
        <v>Stakeholder requirement</v>
      </c>
      <c r="E21" s="8" t="s">
        <v>234</v>
      </c>
      <c r="F21" s="8" t="str">
        <f>VLOOKUP(E21,'Extracted concepts'!$A$2:$B$9977,2,FALSE)</f>
        <v>Contractual requirement</v>
      </c>
      <c r="G21" s="8" t="s">
        <v>3347</v>
      </c>
      <c r="H21" s="8" t="s">
        <v>457</v>
      </c>
      <c r="I21" s="8">
        <v>2</v>
      </c>
      <c r="J21" s="8" t="s">
        <v>5633</v>
      </c>
      <c r="K21" s="8" t="s">
        <v>234</v>
      </c>
      <c r="L21" s="8"/>
      <c r="M21" s="8"/>
      <c r="N21" s="8"/>
      <c r="O21" s="8"/>
      <c r="P21" s="8"/>
      <c r="Q21" s="8"/>
      <c r="R21" s="8"/>
      <c r="S21" s="8"/>
      <c r="T21" s="8"/>
    </row>
    <row r="22" spans="1:20" ht="15" customHeight="1" x14ac:dyDescent="0.25">
      <c r="A22" s="8" t="s">
        <v>480</v>
      </c>
      <c r="B22" s="8" t="s">
        <v>1055</v>
      </c>
      <c r="C22" s="8" t="s">
        <v>228</v>
      </c>
      <c r="D22" s="8" t="str">
        <f>VLOOKUP(C22,'Extracted concepts'!$A$2:$B$9977,2,FALSE)</f>
        <v>Stakeholder requirement</v>
      </c>
      <c r="E22" s="8" t="s">
        <v>235</v>
      </c>
      <c r="F22" s="8" t="str">
        <f>VLOOKUP(E22,'Extracted concepts'!$A$2:$B$9977,2,FALSE)</f>
        <v>Added value</v>
      </c>
      <c r="G22" s="8" t="s">
        <v>3347</v>
      </c>
      <c r="H22" s="8" t="s">
        <v>457</v>
      </c>
      <c r="I22" s="8">
        <v>2</v>
      </c>
      <c r="J22" s="8" t="s">
        <v>5633</v>
      </c>
      <c r="K22" s="8" t="s">
        <v>235</v>
      </c>
      <c r="L22" s="8"/>
      <c r="M22" s="8"/>
      <c r="N22" s="8"/>
      <c r="O22" s="8"/>
      <c r="P22" s="8"/>
      <c r="Q22" s="8"/>
      <c r="R22" s="8"/>
      <c r="S22" s="8"/>
      <c r="T22" s="8"/>
    </row>
    <row r="23" spans="1:20" ht="15" customHeight="1" x14ac:dyDescent="0.25">
      <c r="A23" s="8" t="s">
        <v>481</v>
      </c>
      <c r="B23" s="8" t="s">
        <v>1055</v>
      </c>
      <c r="C23" s="8" t="s">
        <v>228</v>
      </c>
      <c r="D23" s="8" t="str">
        <f>VLOOKUP(C23,'Extracted concepts'!$A$2:$B$9977,2,FALSE)</f>
        <v>Stakeholder requirement</v>
      </c>
      <c r="E23" s="8" t="s">
        <v>236</v>
      </c>
      <c r="F23" s="8" t="str">
        <f>VLOOKUP(E23,'Extracted concepts'!$A$2:$B$9977,2,FALSE)</f>
        <v>Innovation</v>
      </c>
      <c r="G23" s="8" t="s">
        <v>3347</v>
      </c>
      <c r="H23" s="8" t="s">
        <v>457</v>
      </c>
      <c r="I23" s="8">
        <v>2</v>
      </c>
      <c r="J23" s="8" t="s">
        <v>5633</v>
      </c>
      <c r="K23" s="8" t="s">
        <v>236</v>
      </c>
      <c r="L23" s="8"/>
      <c r="M23" s="8"/>
      <c r="N23" s="8"/>
      <c r="O23" s="8"/>
      <c r="P23" s="8"/>
      <c r="Q23" s="8"/>
      <c r="R23" s="8"/>
      <c r="S23" s="8"/>
      <c r="T23" s="8"/>
    </row>
    <row r="24" spans="1:20" ht="15" customHeight="1" x14ac:dyDescent="0.25">
      <c r="A24" s="8" t="s">
        <v>482</v>
      </c>
      <c r="B24" s="8" t="s">
        <v>1055</v>
      </c>
      <c r="C24" s="8" t="s">
        <v>228</v>
      </c>
      <c r="D24" s="8" t="str">
        <f>VLOOKUP(C24,'Extracted concepts'!$A$2:$B$9977,2,FALSE)</f>
        <v>Stakeholder requirement</v>
      </c>
      <c r="E24" s="8" t="s">
        <v>237</v>
      </c>
      <c r="F24" s="8" t="str">
        <f>VLOOKUP(E24,'Extracted concepts'!$A$2:$B$9977,2,FALSE)</f>
        <v>Risk</v>
      </c>
      <c r="G24" s="8" t="s">
        <v>3347</v>
      </c>
      <c r="H24" s="8" t="s">
        <v>442</v>
      </c>
      <c r="I24" s="8">
        <v>1</v>
      </c>
      <c r="J24" s="8"/>
      <c r="K24" s="8"/>
      <c r="L24" s="8"/>
      <c r="M24" s="8"/>
      <c r="N24" s="8"/>
      <c r="O24" s="8"/>
      <c r="P24" s="8"/>
      <c r="Q24" s="8"/>
      <c r="R24" s="8"/>
      <c r="S24" s="8"/>
      <c r="T24" s="8"/>
    </row>
    <row r="25" spans="1:20" ht="15" customHeight="1" x14ac:dyDescent="0.25">
      <c r="A25" s="8" t="s">
        <v>483</v>
      </c>
      <c r="B25" s="8" t="s">
        <v>1055</v>
      </c>
      <c r="C25" s="8" t="s">
        <v>238</v>
      </c>
      <c r="D25" s="8" t="str">
        <f>VLOOKUP(C25,'Extracted concepts'!$A$2:$B$9977,2,FALSE)</f>
        <v>Support system requirement</v>
      </c>
      <c r="E25" s="8" t="s">
        <v>239</v>
      </c>
      <c r="F25" s="8" t="str">
        <f>VLOOKUP(E25,'Extracted concepts'!$A$2:$B$9977,2,FALSE)</f>
        <v>Adaptability</v>
      </c>
      <c r="G25" s="8" t="s">
        <v>3347</v>
      </c>
      <c r="H25" s="8" t="s">
        <v>457</v>
      </c>
      <c r="I25" s="8">
        <v>2</v>
      </c>
      <c r="J25" s="8" t="s">
        <v>5633</v>
      </c>
      <c r="K25" s="8" t="s">
        <v>239</v>
      </c>
      <c r="L25" s="8"/>
      <c r="M25" s="8"/>
      <c r="N25" s="8"/>
      <c r="O25" s="8"/>
      <c r="P25" s="8"/>
      <c r="Q25" s="8"/>
      <c r="R25" s="8"/>
      <c r="S25" s="8"/>
      <c r="T25" s="8"/>
    </row>
    <row r="26" spans="1:20" ht="15" customHeight="1" x14ac:dyDescent="0.25">
      <c r="A26" s="8" t="s">
        <v>484</v>
      </c>
      <c r="B26" s="8" t="s">
        <v>1055</v>
      </c>
      <c r="C26" s="8" t="s">
        <v>238</v>
      </c>
      <c r="D26" s="8" t="str">
        <f>VLOOKUP(C26,'Extracted concepts'!$A$2:$B$9977,2,FALSE)</f>
        <v>Support system requirement</v>
      </c>
      <c r="E26" s="8" t="s">
        <v>240</v>
      </c>
      <c r="F26" s="8" t="str">
        <f>VLOOKUP(E26,'Extracted concepts'!$A$2:$B$9977,2,FALSE)</f>
        <v>Assurance</v>
      </c>
      <c r="G26" s="8" t="s">
        <v>3347</v>
      </c>
      <c r="H26" s="8" t="s">
        <v>457</v>
      </c>
      <c r="I26" s="8">
        <v>2</v>
      </c>
      <c r="J26" s="8" t="s">
        <v>5633</v>
      </c>
      <c r="K26" s="8" t="s">
        <v>240</v>
      </c>
      <c r="L26" s="8"/>
      <c r="M26" s="8"/>
      <c r="N26" s="8"/>
      <c r="O26" s="8"/>
      <c r="P26" s="8"/>
      <c r="Q26" s="8"/>
      <c r="R26" s="8"/>
      <c r="S26" s="8"/>
      <c r="T26" s="8"/>
    </row>
    <row r="27" spans="1:20" ht="15" customHeight="1" x14ac:dyDescent="0.25">
      <c r="A27" s="8" t="s">
        <v>485</v>
      </c>
      <c r="B27" s="8" t="s">
        <v>1055</v>
      </c>
      <c r="C27" s="8" t="s">
        <v>238</v>
      </c>
      <c r="D27" s="8" t="str">
        <f>VLOOKUP(C27,'Extracted concepts'!$A$2:$B$9977,2,FALSE)</f>
        <v>Support system requirement</v>
      </c>
      <c r="E27" s="8" t="s">
        <v>241</v>
      </c>
      <c r="F27" s="8" t="str">
        <f>VLOOKUP(E27,'Extracted concepts'!$A$2:$B$9977,2,FALSE)</f>
        <v>Critical capacity</v>
      </c>
      <c r="G27" s="8" t="s">
        <v>3347</v>
      </c>
      <c r="H27" s="8" t="s">
        <v>457</v>
      </c>
      <c r="I27" s="8">
        <v>2</v>
      </c>
      <c r="J27" s="8" t="s">
        <v>5633</v>
      </c>
      <c r="K27" s="8" t="s">
        <v>241</v>
      </c>
      <c r="L27" s="8"/>
      <c r="M27" s="8"/>
      <c r="N27" s="8"/>
      <c r="O27" s="8"/>
      <c r="P27" s="8"/>
      <c r="Q27" s="8"/>
      <c r="R27" s="8"/>
      <c r="S27" s="8"/>
      <c r="T27" s="8"/>
    </row>
    <row r="28" spans="1:20" ht="15" customHeight="1" x14ac:dyDescent="0.25">
      <c r="A28" s="8" t="s">
        <v>486</v>
      </c>
      <c r="B28" s="8" t="s">
        <v>1055</v>
      </c>
      <c r="C28" s="8" t="s">
        <v>242</v>
      </c>
      <c r="D28" s="8" t="str">
        <f>VLOOKUP(C28,'Extracted concepts'!$A$2:$B$9977,2,FALSE)</f>
        <v>Stakeholder</v>
      </c>
      <c r="E28" s="8" t="s">
        <v>243</v>
      </c>
      <c r="F28" s="8" t="str">
        <f>VLOOKUP(E28,'Extracted concepts'!$A$2:$B$9977,2,FALSE)</f>
        <v>Customer</v>
      </c>
      <c r="G28" s="8" t="s">
        <v>5503</v>
      </c>
      <c r="H28" s="8" t="s">
        <v>442</v>
      </c>
      <c r="I28" s="8">
        <v>1</v>
      </c>
      <c r="J28" s="8"/>
      <c r="K28" s="8"/>
      <c r="L28" s="8"/>
      <c r="M28" s="8"/>
      <c r="N28" s="8"/>
      <c r="O28" s="8"/>
      <c r="P28" s="8"/>
      <c r="Q28" s="8"/>
      <c r="R28" s="8"/>
      <c r="S28" s="8"/>
      <c r="T28" s="8"/>
    </row>
    <row r="29" spans="1:20" ht="15" customHeight="1" x14ac:dyDescent="0.25">
      <c r="A29" s="8" t="s">
        <v>487</v>
      </c>
      <c r="B29" s="8" t="s">
        <v>1055</v>
      </c>
      <c r="C29" s="8" t="s">
        <v>242</v>
      </c>
      <c r="D29" s="8" t="str">
        <f>VLOOKUP(C29,'Extracted concepts'!$A$2:$B$9977,2,FALSE)</f>
        <v>Stakeholder</v>
      </c>
      <c r="E29" s="8" t="s">
        <v>247</v>
      </c>
      <c r="F29" s="8" t="str">
        <f>VLOOKUP(E29,'Extracted concepts'!$A$2:$B$9977,2,FALSE)</f>
        <v>Provider</v>
      </c>
      <c r="G29" s="8" t="s">
        <v>4832</v>
      </c>
      <c r="H29" s="8" t="s">
        <v>442</v>
      </c>
      <c r="I29" s="8">
        <v>1</v>
      </c>
      <c r="J29" s="8"/>
      <c r="K29" s="8"/>
      <c r="L29" s="8"/>
      <c r="M29" s="8"/>
      <c r="N29" s="8"/>
      <c r="O29" s="8"/>
      <c r="P29" s="8"/>
      <c r="Q29" s="8"/>
      <c r="R29" s="8"/>
      <c r="S29" s="8"/>
      <c r="T29" s="8"/>
    </row>
    <row r="30" spans="1:20" ht="15" customHeight="1" x14ac:dyDescent="0.25">
      <c r="A30" s="8" t="s">
        <v>488</v>
      </c>
      <c r="B30" s="8" t="s">
        <v>1055</v>
      </c>
      <c r="C30" s="8" t="s">
        <v>242</v>
      </c>
      <c r="D30" s="8" t="str">
        <f>VLOOKUP(C30,'Extracted concepts'!$A$2:$B$9977,2,FALSE)</f>
        <v>Stakeholder</v>
      </c>
      <c r="E30" s="8" t="s">
        <v>248</v>
      </c>
      <c r="F30" s="8" t="str">
        <f>VLOOKUP(E30,'Extracted concepts'!$A$2:$B$9977,2,FALSE)</f>
        <v>Supplier</v>
      </c>
      <c r="G30" s="8" t="s">
        <v>3347</v>
      </c>
      <c r="H30" s="8" t="s">
        <v>442</v>
      </c>
      <c r="I30" s="8">
        <v>1</v>
      </c>
      <c r="J30" s="8"/>
      <c r="K30" s="8"/>
      <c r="L30" s="8"/>
      <c r="M30" s="8"/>
      <c r="N30" s="8"/>
      <c r="O30" s="8"/>
      <c r="P30" s="8"/>
      <c r="Q30" s="8"/>
      <c r="R30" s="8"/>
      <c r="S30" s="8"/>
      <c r="T30" s="8"/>
    </row>
    <row r="31" spans="1:20" ht="15" customHeight="1" x14ac:dyDescent="0.25">
      <c r="A31" s="8" t="s">
        <v>489</v>
      </c>
      <c r="B31" s="8" t="s">
        <v>1055</v>
      </c>
      <c r="C31" s="8" t="s">
        <v>242</v>
      </c>
      <c r="D31" s="8" t="str">
        <f>VLOOKUP(C31,'Extracted concepts'!$A$2:$B$9977,2,FALSE)</f>
        <v>Stakeholder</v>
      </c>
      <c r="E31" s="8" t="s">
        <v>249</v>
      </c>
      <c r="F31" s="8" t="str">
        <f>VLOOKUP(E31,'Extracted concepts'!$A$2:$B$9977,2,FALSE)</f>
        <v>Society</v>
      </c>
      <c r="G31" s="8" t="s">
        <v>3347</v>
      </c>
      <c r="H31" s="8" t="s">
        <v>442</v>
      </c>
      <c r="I31" s="8">
        <v>1</v>
      </c>
      <c r="J31" s="8"/>
      <c r="K31" s="8"/>
      <c r="L31" s="8"/>
      <c r="M31" s="8"/>
      <c r="N31" s="8"/>
      <c r="O31" s="8"/>
      <c r="P31" s="8"/>
      <c r="Q31" s="8"/>
      <c r="R31" s="8"/>
      <c r="S31" s="8"/>
      <c r="T31" s="8"/>
    </row>
    <row r="32" spans="1:20" ht="15" customHeight="1" x14ac:dyDescent="0.25">
      <c r="A32" s="8" t="s">
        <v>490</v>
      </c>
      <c r="B32" s="8" t="s">
        <v>1055</v>
      </c>
      <c r="C32" s="8" t="s">
        <v>242</v>
      </c>
      <c r="D32" s="8" t="str">
        <f>VLOOKUP(C32,'Extracted concepts'!$A$2:$B$9977,2,FALSE)</f>
        <v>Stakeholder</v>
      </c>
      <c r="E32" s="8" t="s">
        <v>254</v>
      </c>
      <c r="F32" s="8" t="str">
        <f>VLOOKUP(E32,'Extracted concepts'!$A$2:$B$9977,2,FALSE)</f>
        <v>Human resource</v>
      </c>
      <c r="G32" s="8" t="s">
        <v>3347</v>
      </c>
      <c r="H32" s="8" t="s">
        <v>442</v>
      </c>
      <c r="I32" s="8">
        <v>1</v>
      </c>
      <c r="J32" s="8"/>
      <c r="K32" s="8"/>
      <c r="L32" s="8"/>
      <c r="M32" s="8"/>
      <c r="N32" s="8"/>
      <c r="O32" s="8"/>
      <c r="P32" s="8"/>
      <c r="Q32" s="8"/>
      <c r="R32" s="8"/>
      <c r="S32" s="8"/>
      <c r="T32" s="8"/>
    </row>
    <row r="33" spans="1:20" ht="15" customHeight="1" x14ac:dyDescent="0.25">
      <c r="A33" s="8" t="s">
        <v>491</v>
      </c>
      <c r="B33" s="8" t="s">
        <v>1090</v>
      </c>
      <c r="C33" s="8" t="s">
        <v>242</v>
      </c>
      <c r="D33" s="8" t="str">
        <f>VLOOKUP(C33,'Extracted concepts'!$A$2:$B$9977,2,FALSE)</f>
        <v>Stakeholder</v>
      </c>
      <c r="E33" s="8" t="s">
        <v>262</v>
      </c>
      <c r="F33" s="8" t="str">
        <f>VLOOKUP(E33,'Extracted concepts'!$A$2:$B$9977,2,FALSE)</f>
        <v>Stakeholder property</v>
      </c>
      <c r="G33" s="8" t="s">
        <v>3347</v>
      </c>
      <c r="H33" s="8" t="s">
        <v>457</v>
      </c>
      <c r="I33" s="8">
        <v>2</v>
      </c>
      <c r="J33" s="8" t="s">
        <v>5631</v>
      </c>
      <c r="K33" s="8" t="s">
        <v>262</v>
      </c>
      <c r="L33" s="8"/>
      <c r="M33" s="8"/>
      <c r="N33" s="8"/>
      <c r="O33" s="8"/>
      <c r="P33" s="8"/>
      <c r="Q33" s="8"/>
      <c r="R33" s="8"/>
      <c r="S33" s="8"/>
      <c r="T33" s="8"/>
    </row>
    <row r="34" spans="1:20" ht="15" customHeight="1" x14ac:dyDescent="0.25">
      <c r="A34" s="8" t="s">
        <v>492</v>
      </c>
      <c r="B34" s="8" t="s">
        <v>1091</v>
      </c>
      <c r="C34" s="8" t="s">
        <v>242</v>
      </c>
      <c r="D34" s="8" t="str">
        <f>VLOOKUP(C34,'Extracted concepts'!$A$2:$B$9977,2,FALSE)</f>
        <v>Stakeholder</v>
      </c>
      <c r="E34" s="8" t="s">
        <v>275</v>
      </c>
      <c r="F34" s="8" t="str">
        <f>VLOOKUP(E34,'Extracted concepts'!$A$2:$B$9977,2,FALSE)</f>
        <v>Value network</v>
      </c>
      <c r="G34" s="8" t="s">
        <v>3347</v>
      </c>
      <c r="H34" s="8" t="s">
        <v>442</v>
      </c>
      <c r="I34" s="8">
        <v>1</v>
      </c>
      <c r="J34" s="8"/>
      <c r="K34" s="8"/>
      <c r="L34" s="8"/>
      <c r="M34" s="8"/>
      <c r="N34" s="8"/>
      <c r="O34" s="8"/>
      <c r="P34" s="8"/>
      <c r="Q34" s="8"/>
      <c r="R34" s="8"/>
      <c r="S34" s="8"/>
      <c r="T34" s="8"/>
    </row>
    <row r="35" spans="1:20" ht="15" customHeight="1" x14ac:dyDescent="0.25">
      <c r="A35" s="8" t="s">
        <v>493</v>
      </c>
      <c r="B35" s="8" t="s">
        <v>1055</v>
      </c>
      <c r="C35" s="8" t="s">
        <v>243</v>
      </c>
      <c r="D35" s="8" t="str">
        <f>VLOOKUP(C35,'Extracted concepts'!$A$2:$B$9977,2,FALSE)</f>
        <v>Customer</v>
      </c>
      <c r="E35" s="8" t="s">
        <v>244</v>
      </c>
      <c r="F35" s="8" t="str">
        <f>VLOOKUP(E35,'Extracted concepts'!$A$2:$B$9977,2,FALSE)</f>
        <v>User</v>
      </c>
      <c r="G35" s="8" t="s">
        <v>3347</v>
      </c>
      <c r="H35" s="8" t="s">
        <v>457</v>
      </c>
      <c r="I35" s="8">
        <v>2</v>
      </c>
      <c r="J35" s="8" t="s">
        <v>5632</v>
      </c>
      <c r="K35" s="8" t="s">
        <v>244</v>
      </c>
      <c r="L35" s="8"/>
      <c r="M35" s="8"/>
      <c r="N35" s="8"/>
      <c r="O35" s="8"/>
      <c r="P35" s="8"/>
      <c r="Q35" s="8"/>
      <c r="R35" s="8"/>
      <c r="S35" s="8"/>
      <c r="T35" s="8"/>
    </row>
    <row r="36" spans="1:20" ht="15" customHeight="1" x14ac:dyDescent="0.25">
      <c r="A36" s="8" t="s">
        <v>494</v>
      </c>
      <c r="B36" s="8" t="s">
        <v>1055</v>
      </c>
      <c r="C36" s="8" t="s">
        <v>243</v>
      </c>
      <c r="D36" s="8" t="str">
        <f>VLOOKUP(C36,'Extracted concepts'!$A$2:$B$9977,2,FALSE)</f>
        <v>Customer</v>
      </c>
      <c r="E36" s="8" t="s">
        <v>245</v>
      </c>
      <c r="F36" s="8" t="str">
        <f>VLOOKUP(E36,'Extracted concepts'!$A$2:$B$9977,2,FALSE)</f>
        <v>Capability sponsor</v>
      </c>
      <c r="G36" s="8" t="s">
        <v>3347</v>
      </c>
      <c r="H36" s="8" t="s">
        <v>457</v>
      </c>
      <c r="I36" s="8">
        <v>2</v>
      </c>
      <c r="J36" s="8" t="s">
        <v>5632</v>
      </c>
      <c r="K36" s="8" t="s">
        <v>245</v>
      </c>
      <c r="L36" s="8"/>
      <c r="M36" s="8"/>
      <c r="N36" s="8"/>
      <c r="O36" s="8"/>
      <c r="P36" s="8"/>
      <c r="Q36" s="8"/>
      <c r="R36" s="8"/>
      <c r="S36" s="8"/>
      <c r="T36" s="8"/>
    </row>
    <row r="37" spans="1:20" ht="15" customHeight="1" x14ac:dyDescent="0.25">
      <c r="A37" s="8" t="s">
        <v>495</v>
      </c>
      <c r="B37" s="8" t="s">
        <v>1055</v>
      </c>
      <c r="C37" s="8" t="s">
        <v>243</v>
      </c>
      <c r="D37" s="8" t="str">
        <f>VLOOKUP(C37,'Extracted concepts'!$A$2:$B$9977,2,FALSE)</f>
        <v>Customer</v>
      </c>
      <c r="E37" s="8" t="s">
        <v>246</v>
      </c>
      <c r="F37" s="8" t="str">
        <f>VLOOKUP(E37,'Extracted concepts'!$A$2:$B$9977,2,FALSE)</f>
        <v>Lead user</v>
      </c>
      <c r="G37" s="8" t="s">
        <v>3347</v>
      </c>
      <c r="H37" s="8" t="s">
        <v>457</v>
      </c>
      <c r="I37" s="8">
        <v>2</v>
      </c>
      <c r="J37" s="8" t="s">
        <v>5632</v>
      </c>
      <c r="K37" s="8" t="s">
        <v>246</v>
      </c>
      <c r="L37" s="8"/>
      <c r="M37" s="8"/>
      <c r="N37" s="8"/>
      <c r="O37" s="8"/>
      <c r="P37" s="8"/>
      <c r="Q37" s="8"/>
      <c r="R37" s="8"/>
      <c r="S37" s="8"/>
      <c r="T37" s="8"/>
    </row>
    <row r="38" spans="1:20" ht="15" customHeight="1" x14ac:dyDescent="0.25">
      <c r="A38" s="8" t="s">
        <v>496</v>
      </c>
      <c r="B38" s="8" t="s">
        <v>1055</v>
      </c>
      <c r="C38" s="8" t="s">
        <v>249</v>
      </c>
      <c r="D38" s="8" t="str">
        <f>VLOOKUP(C38,'Extracted concepts'!$A$2:$B$9977,2,FALSE)</f>
        <v>Society</v>
      </c>
      <c r="E38" s="8" t="s">
        <v>250</v>
      </c>
      <c r="F38" s="8" t="str">
        <f>VLOOKUP(E38,'Extracted concepts'!$A$2:$B$9977,2,FALSE)</f>
        <v>Corporate social responsibility</v>
      </c>
      <c r="G38" s="8" t="s">
        <v>3347</v>
      </c>
      <c r="H38" s="8" t="s">
        <v>457</v>
      </c>
      <c r="I38" s="8">
        <v>2</v>
      </c>
      <c r="J38" s="8" t="s">
        <v>5632</v>
      </c>
      <c r="K38" s="8" t="s">
        <v>250</v>
      </c>
      <c r="L38" s="8"/>
      <c r="M38" s="8"/>
      <c r="N38" s="8"/>
      <c r="O38" s="8"/>
      <c r="P38" s="8"/>
      <c r="Q38" s="8"/>
      <c r="R38" s="8"/>
      <c r="S38" s="8"/>
      <c r="T38" s="8"/>
    </row>
    <row r="39" spans="1:20" ht="15" customHeight="1" x14ac:dyDescent="0.25">
      <c r="A39" s="8" t="s">
        <v>497</v>
      </c>
      <c r="B39" s="8" t="s">
        <v>1055</v>
      </c>
      <c r="C39" s="8" t="s">
        <v>249</v>
      </c>
      <c r="D39" s="8" t="str">
        <f>VLOOKUP(C39,'Extracted concepts'!$A$2:$B$9977,2,FALSE)</f>
        <v>Society</v>
      </c>
      <c r="E39" s="8" t="s">
        <v>251</v>
      </c>
      <c r="F39" s="8" t="str">
        <f>VLOOKUP(E39,'Extracted concepts'!$A$2:$B$9977,2,FALSE)</f>
        <v>Environmental product declaration</v>
      </c>
      <c r="G39" s="8" t="s">
        <v>3347</v>
      </c>
      <c r="H39" s="8" t="s">
        <v>457</v>
      </c>
      <c r="I39" s="8">
        <v>2</v>
      </c>
      <c r="J39" s="8" t="s">
        <v>5632</v>
      </c>
      <c r="K39" s="8" t="s">
        <v>251</v>
      </c>
      <c r="L39" s="8"/>
      <c r="M39" s="8"/>
      <c r="N39" s="8"/>
      <c r="O39" s="8"/>
      <c r="P39" s="8"/>
      <c r="Q39" s="8"/>
      <c r="R39" s="8"/>
      <c r="S39" s="8"/>
      <c r="T39" s="8"/>
    </row>
    <row r="40" spans="1:20" ht="15" customHeight="1" x14ac:dyDescent="0.25">
      <c r="A40" s="8" t="s">
        <v>498</v>
      </c>
      <c r="B40" s="8" t="s">
        <v>1091</v>
      </c>
      <c r="C40" s="8" t="s">
        <v>252</v>
      </c>
      <c r="D40" s="8" t="str">
        <f>VLOOKUP(C40,'Extracted concepts'!$A$2:$B$9977,2,FALSE)</f>
        <v>Policy and Regulation</v>
      </c>
      <c r="E40" s="8" t="s">
        <v>249</v>
      </c>
      <c r="F40" s="8" t="str">
        <f>VLOOKUP(E40,'Extracted concepts'!$A$2:$B$9977,2,FALSE)</f>
        <v>Society</v>
      </c>
      <c r="G40" s="8" t="s">
        <v>3347</v>
      </c>
      <c r="H40" s="8" t="s">
        <v>442</v>
      </c>
      <c r="I40" s="8">
        <v>1</v>
      </c>
      <c r="J40" s="8"/>
      <c r="K40" s="8"/>
      <c r="L40" s="8"/>
      <c r="M40" s="8"/>
      <c r="N40" s="8"/>
      <c r="O40" s="8"/>
      <c r="P40" s="8"/>
      <c r="Q40" s="8"/>
      <c r="R40" s="8"/>
      <c r="S40" s="8"/>
      <c r="T40" s="8"/>
    </row>
    <row r="41" spans="1:20" ht="15" customHeight="1" x14ac:dyDescent="0.25">
      <c r="A41" s="8" t="s">
        <v>499</v>
      </c>
      <c r="B41" s="8" t="s">
        <v>1055</v>
      </c>
      <c r="C41" s="8" t="s">
        <v>254</v>
      </c>
      <c r="D41" s="8" t="str">
        <f>VLOOKUP(C41,'Extracted concepts'!$A$2:$B$9977,2,FALSE)</f>
        <v>Human resource</v>
      </c>
      <c r="E41" s="8" t="s">
        <v>255</v>
      </c>
      <c r="F41" s="8" t="str">
        <f>VLOOKUP(E41,'Extracted concepts'!$A$2:$B$9977,2,FALSE)</f>
        <v>After market organization</v>
      </c>
      <c r="G41" s="8" t="s">
        <v>3347</v>
      </c>
      <c r="H41" s="8" t="s">
        <v>457</v>
      </c>
      <c r="I41" s="8">
        <v>2</v>
      </c>
      <c r="J41" s="8" t="s">
        <v>5632</v>
      </c>
      <c r="K41" s="8" t="s">
        <v>255</v>
      </c>
      <c r="L41" s="8"/>
      <c r="M41" s="8"/>
      <c r="N41" s="8"/>
      <c r="O41" s="8"/>
      <c r="P41" s="8"/>
      <c r="Q41" s="8"/>
      <c r="R41" s="8"/>
      <c r="S41" s="8"/>
      <c r="T41" s="8"/>
    </row>
    <row r="42" spans="1:20" ht="15" customHeight="1" x14ac:dyDescent="0.25">
      <c r="A42" s="8" t="s">
        <v>500</v>
      </c>
      <c r="B42" s="8" t="s">
        <v>1055</v>
      </c>
      <c r="C42" s="8" t="s">
        <v>254</v>
      </c>
      <c r="D42" s="8" t="str">
        <f>VLOOKUP(C42,'Extracted concepts'!$A$2:$B$9977,2,FALSE)</f>
        <v>Human resource</v>
      </c>
      <c r="E42" s="8" t="s">
        <v>256</v>
      </c>
      <c r="F42" s="8" t="str">
        <f>VLOOKUP(E42,'Extracted concepts'!$A$2:$B$9977,2,FALSE)</f>
        <v>Cross sectoral service innovation team</v>
      </c>
      <c r="G42" s="8" t="s">
        <v>3347</v>
      </c>
      <c r="H42" s="8" t="s">
        <v>457</v>
      </c>
      <c r="I42" s="8">
        <v>2</v>
      </c>
      <c r="J42" s="8" t="s">
        <v>5632</v>
      </c>
      <c r="K42" s="8" t="s">
        <v>256</v>
      </c>
      <c r="L42" s="8"/>
      <c r="M42" s="8"/>
      <c r="N42" s="8"/>
      <c r="O42" s="8"/>
      <c r="P42" s="8"/>
      <c r="Q42" s="8"/>
      <c r="R42" s="8"/>
      <c r="S42" s="8"/>
      <c r="T42" s="8"/>
    </row>
    <row r="43" spans="1:20" ht="15" customHeight="1" x14ac:dyDescent="0.25">
      <c r="A43" s="8" t="s">
        <v>501</v>
      </c>
      <c r="B43" s="8" t="s">
        <v>1055</v>
      </c>
      <c r="C43" s="8" t="s">
        <v>254</v>
      </c>
      <c r="D43" s="8" t="str">
        <f>VLOOKUP(C43,'Extracted concepts'!$A$2:$B$9977,2,FALSE)</f>
        <v>Human resource</v>
      </c>
      <c r="E43" s="8" t="s">
        <v>257</v>
      </c>
      <c r="F43" s="8" t="str">
        <f>VLOOKUP(E43,'Extracted concepts'!$A$2:$B$9977,2,FALSE)</f>
        <v>Financial and commercial</v>
      </c>
      <c r="G43" s="8" t="s">
        <v>3347</v>
      </c>
      <c r="H43" s="8" t="s">
        <v>457</v>
      </c>
      <c r="I43" s="8">
        <v>2</v>
      </c>
      <c r="J43" s="8" t="s">
        <v>5632</v>
      </c>
      <c r="K43" s="8" t="s">
        <v>257</v>
      </c>
      <c r="L43" s="8"/>
      <c r="M43" s="8"/>
      <c r="N43" s="8"/>
      <c r="O43" s="8"/>
      <c r="P43" s="8"/>
      <c r="Q43" s="8"/>
      <c r="R43" s="8"/>
      <c r="S43" s="8"/>
      <c r="T43" s="8"/>
    </row>
    <row r="44" spans="1:20" ht="15" customHeight="1" x14ac:dyDescent="0.25">
      <c r="A44" s="8" t="s">
        <v>502</v>
      </c>
      <c r="B44" s="8" t="s">
        <v>1055</v>
      </c>
      <c r="C44" s="8" t="s">
        <v>254</v>
      </c>
      <c r="D44" s="8" t="str">
        <f>VLOOKUP(C44,'Extracted concepts'!$A$2:$B$9977,2,FALSE)</f>
        <v>Human resource</v>
      </c>
      <c r="E44" s="8" t="s">
        <v>258</v>
      </c>
      <c r="F44" s="8" t="str">
        <f>VLOOKUP(E44,'Extracted concepts'!$A$2:$B$9977,2,FALSE)</f>
        <v>Product design</v>
      </c>
      <c r="G44" s="8" t="s">
        <v>3347</v>
      </c>
      <c r="H44" s="8" t="s">
        <v>457</v>
      </c>
      <c r="I44" s="8">
        <v>2</v>
      </c>
      <c r="J44" s="8" t="s">
        <v>5632</v>
      </c>
      <c r="K44" s="8" t="s">
        <v>258</v>
      </c>
      <c r="L44" s="8"/>
      <c r="M44" s="8"/>
      <c r="N44" s="8"/>
      <c r="O44" s="8"/>
      <c r="P44" s="8"/>
      <c r="Q44" s="8"/>
      <c r="R44" s="8"/>
      <c r="S44" s="8"/>
      <c r="T44" s="8"/>
    </row>
    <row r="45" spans="1:20" ht="15" customHeight="1" x14ac:dyDescent="0.25">
      <c r="A45" s="8" t="s">
        <v>503</v>
      </c>
      <c r="B45" s="8" t="s">
        <v>1055</v>
      </c>
      <c r="C45" s="8" t="s">
        <v>254</v>
      </c>
      <c r="D45" s="8" t="str">
        <f>VLOOKUP(C45,'Extracted concepts'!$A$2:$B$9977,2,FALSE)</f>
        <v>Human resource</v>
      </c>
      <c r="E45" s="8" t="s">
        <v>259</v>
      </c>
      <c r="F45" s="8" t="str">
        <f>VLOOKUP(E45,'Extracted concepts'!$A$2:$B$9977,2,FALSE)</f>
        <v>Sales people</v>
      </c>
      <c r="G45" s="8" t="s">
        <v>3347</v>
      </c>
      <c r="H45" s="8" t="s">
        <v>457</v>
      </c>
      <c r="I45" s="8">
        <v>2</v>
      </c>
      <c r="J45" s="8" t="s">
        <v>5632</v>
      </c>
      <c r="K45" s="8" t="s">
        <v>259</v>
      </c>
      <c r="L45" s="8"/>
      <c r="M45" s="8"/>
      <c r="N45" s="8"/>
      <c r="O45" s="8"/>
      <c r="P45" s="8"/>
      <c r="Q45" s="8"/>
      <c r="R45" s="8"/>
      <c r="S45" s="8"/>
      <c r="T45" s="8"/>
    </row>
    <row r="46" spans="1:20" ht="15" customHeight="1" x14ac:dyDescent="0.25">
      <c r="A46" s="8" t="s">
        <v>504</v>
      </c>
      <c r="B46" s="8" t="s">
        <v>1055</v>
      </c>
      <c r="C46" s="8" t="s">
        <v>254</v>
      </c>
      <c r="D46" s="8" t="str">
        <f>VLOOKUP(C46,'Extracted concepts'!$A$2:$B$9977,2,FALSE)</f>
        <v>Human resource</v>
      </c>
      <c r="E46" s="8" t="s">
        <v>260</v>
      </c>
      <c r="F46" s="8" t="str">
        <f>VLOOKUP(E46,'Extracted concepts'!$A$2:$B$9977,2,FALSE)</f>
        <v>Service people</v>
      </c>
      <c r="G46" s="8" t="s">
        <v>3347</v>
      </c>
      <c r="H46" s="8" t="s">
        <v>457</v>
      </c>
      <c r="I46" s="8">
        <v>2</v>
      </c>
      <c r="J46" s="8" t="s">
        <v>5632</v>
      </c>
      <c r="K46" s="8" t="s">
        <v>260</v>
      </c>
      <c r="L46" s="8"/>
      <c r="M46" s="8"/>
      <c r="N46" s="8"/>
      <c r="O46" s="8"/>
      <c r="P46" s="8"/>
      <c r="Q46" s="8"/>
      <c r="R46" s="8"/>
      <c r="S46" s="8"/>
      <c r="T46" s="8"/>
    </row>
    <row r="47" spans="1:20" ht="15" customHeight="1" x14ac:dyDescent="0.25">
      <c r="A47" s="8" t="s">
        <v>505</v>
      </c>
      <c r="B47" s="8" t="s">
        <v>1055</v>
      </c>
      <c r="C47" s="8" t="s">
        <v>254</v>
      </c>
      <c r="D47" s="8" t="str">
        <f>VLOOKUP(C47,'Extracted concepts'!$A$2:$B$9977,2,FALSE)</f>
        <v>Human resource</v>
      </c>
      <c r="E47" s="8" t="s">
        <v>261</v>
      </c>
      <c r="F47" s="8" t="str">
        <f>VLOOKUP(E47,'Extracted concepts'!$A$2:$B$9977,2,FALSE)</f>
        <v>Cost engineer</v>
      </c>
      <c r="G47" s="8" t="s">
        <v>3347</v>
      </c>
      <c r="H47" s="8" t="s">
        <v>457</v>
      </c>
      <c r="I47" s="8">
        <v>2</v>
      </c>
      <c r="J47" s="8" t="s">
        <v>5632</v>
      </c>
      <c r="K47" s="8" t="s">
        <v>261</v>
      </c>
      <c r="L47" s="8"/>
      <c r="M47" s="8"/>
      <c r="N47" s="8"/>
      <c r="O47" s="8"/>
      <c r="P47" s="8"/>
      <c r="Q47" s="8"/>
      <c r="R47" s="8"/>
      <c r="S47" s="8"/>
      <c r="T47" s="8"/>
    </row>
    <row r="48" spans="1:20" ht="15" customHeight="1" x14ac:dyDescent="0.25">
      <c r="A48" s="8" t="s">
        <v>506</v>
      </c>
      <c r="B48" s="8" t="s">
        <v>1055</v>
      </c>
      <c r="C48" s="8" t="s">
        <v>262</v>
      </c>
      <c r="D48" s="8" t="str">
        <f>VLOOKUP(C48,'Extracted concepts'!$A$2:$B$9977,2,FALSE)</f>
        <v>Stakeholder property</v>
      </c>
      <c r="E48" s="8" t="s">
        <v>263</v>
      </c>
      <c r="F48" s="8" t="str">
        <f>VLOOKUP(E48,'Extracted concepts'!$A$2:$B$9977,2,FALSE)</f>
        <v>Capability</v>
      </c>
      <c r="G48" s="8" t="s">
        <v>3347</v>
      </c>
      <c r="H48" s="8" t="s">
        <v>457</v>
      </c>
      <c r="I48" s="8">
        <v>3</v>
      </c>
      <c r="J48" s="8" t="s">
        <v>5634</v>
      </c>
      <c r="K48" s="8" t="s">
        <v>4738</v>
      </c>
      <c r="L48" s="8"/>
      <c r="M48" s="8"/>
      <c r="N48" s="8"/>
      <c r="O48" s="8"/>
      <c r="P48" s="8"/>
      <c r="Q48" s="8"/>
      <c r="R48" s="8"/>
      <c r="S48" s="8"/>
      <c r="T48" s="8"/>
    </row>
    <row r="49" spans="1:20" ht="15" customHeight="1" x14ac:dyDescent="0.25">
      <c r="A49" s="8" t="s">
        <v>507</v>
      </c>
      <c r="B49" s="8" t="s">
        <v>1055</v>
      </c>
      <c r="C49" s="8" t="s">
        <v>262</v>
      </c>
      <c r="D49" s="8" t="str">
        <f>VLOOKUP(C49,'Extracted concepts'!$A$2:$B$9977,2,FALSE)</f>
        <v>Stakeholder property</v>
      </c>
      <c r="E49" s="8" t="s">
        <v>264</v>
      </c>
      <c r="F49" s="8" t="str">
        <f>VLOOKUP(E49,'Extracted concepts'!$A$2:$B$9977,2,FALSE)</f>
        <v>Commitment</v>
      </c>
      <c r="G49" s="8" t="s">
        <v>3347</v>
      </c>
      <c r="H49" s="8" t="s">
        <v>457</v>
      </c>
      <c r="I49" s="8">
        <v>2</v>
      </c>
      <c r="J49" s="8" t="s">
        <v>5636</v>
      </c>
      <c r="K49" s="8" t="s">
        <v>264</v>
      </c>
      <c r="L49" s="8"/>
      <c r="M49" s="8"/>
      <c r="N49" s="8"/>
      <c r="O49" s="8"/>
      <c r="P49" s="8"/>
      <c r="Q49" s="8"/>
      <c r="R49" s="8"/>
      <c r="S49" s="8"/>
      <c r="T49" s="8"/>
    </row>
    <row r="50" spans="1:20" ht="15" customHeight="1" x14ac:dyDescent="0.25">
      <c r="A50" s="8" t="s">
        <v>508</v>
      </c>
      <c r="B50" s="8" t="s">
        <v>1055</v>
      </c>
      <c r="C50" s="8" t="s">
        <v>262</v>
      </c>
      <c r="D50" s="8" t="str">
        <f>VLOOKUP(C50,'Extracted concepts'!$A$2:$B$9977,2,FALSE)</f>
        <v>Stakeholder property</v>
      </c>
      <c r="E50" s="8" t="s">
        <v>265</v>
      </c>
      <c r="F50" s="8" t="str">
        <f>VLOOKUP(E50,'Extracted concepts'!$A$2:$B$9977,2,FALSE)</f>
        <v>Culture</v>
      </c>
      <c r="G50" s="8" t="s">
        <v>3347</v>
      </c>
      <c r="H50" s="8" t="s">
        <v>457</v>
      </c>
      <c r="I50" s="8">
        <v>2</v>
      </c>
      <c r="J50" s="8" t="s">
        <v>5636</v>
      </c>
      <c r="K50" s="8" t="s">
        <v>265</v>
      </c>
      <c r="L50" s="8"/>
      <c r="M50" s="8"/>
      <c r="N50" s="8"/>
      <c r="O50" s="8"/>
      <c r="P50" s="8"/>
      <c r="Q50" s="8"/>
      <c r="R50" s="8"/>
      <c r="S50" s="8"/>
      <c r="T50" s="8"/>
    </row>
    <row r="51" spans="1:20" ht="15" customHeight="1" x14ac:dyDescent="0.25">
      <c r="A51" s="8" t="s">
        <v>509</v>
      </c>
      <c r="B51" s="8" t="s">
        <v>1055</v>
      </c>
      <c r="C51" s="8" t="s">
        <v>262</v>
      </c>
      <c r="D51" s="8" t="str">
        <f>VLOOKUP(C51,'Extracted concepts'!$A$2:$B$9977,2,FALSE)</f>
        <v>Stakeholder property</v>
      </c>
      <c r="E51" s="8" t="s">
        <v>266</v>
      </c>
      <c r="F51" s="8" t="str">
        <f>VLOOKUP(E51,'Extracted concepts'!$A$2:$B$9977,2,FALSE)</f>
        <v>Delegate responsibility</v>
      </c>
      <c r="G51" s="8" t="s">
        <v>3347</v>
      </c>
      <c r="H51" s="8" t="s">
        <v>457</v>
      </c>
      <c r="I51" s="8">
        <v>2</v>
      </c>
      <c r="J51" s="8" t="s">
        <v>5636</v>
      </c>
      <c r="K51" s="8" t="s">
        <v>266</v>
      </c>
      <c r="L51" s="8"/>
      <c r="M51" s="8"/>
      <c r="N51" s="8"/>
      <c r="O51" s="8"/>
      <c r="P51" s="8"/>
      <c r="Q51" s="8"/>
      <c r="R51" s="8"/>
      <c r="S51" s="8"/>
      <c r="T51" s="8"/>
    </row>
    <row r="52" spans="1:20" ht="15" customHeight="1" x14ac:dyDescent="0.25">
      <c r="A52" s="8" t="s">
        <v>510</v>
      </c>
      <c r="B52" s="8" t="s">
        <v>1055</v>
      </c>
      <c r="C52" s="8" t="s">
        <v>262</v>
      </c>
      <c r="D52" s="8" t="str">
        <f>VLOOKUP(C52,'Extracted concepts'!$A$2:$B$9977,2,FALSE)</f>
        <v>Stakeholder property</v>
      </c>
      <c r="E52" s="8" t="s">
        <v>267</v>
      </c>
      <c r="F52" s="8" t="str">
        <f>VLOOKUP(E52,'Extracted concepts'!$A$2:$B$9977,2,FALSE)</f>
        <v>Integration</v>
      </c>
      <c r="G52" s="8" t="s">
        <v>3347</v>
      </c>
      <c r="H52" s="8" t="s">
        <v>457</v>
      </c>
      <c r="I52" s="8">
        <v>2</v>
      </c>
      <c r="J52" s="8" t="s">
        <v>5636</v>
      </c>
      <c r="K52" s="8" t="s">
        <v>267</v>
      </c>
      <c r="L52" s="8"/>
      <c r="M52" s="8"/>
      <c r="N52" s="8"/>
      <c r="O52" s="8"/>
      <c r="P52" s="8"/>
      <c r="Q52" s="8"/>
      <c r="R52" s="8"/>
      <c r="S52" s="8"/>
      <c r="T52" s="8"/>
    </row>
    <row r="53" spans="1:20" ht="15" customHeight="1" x14ac:dyDescent="0.25">
      <c r="A53" s="8" t="s">
        <v>511</v>
      </c>
      <c r="B53" s="8" t="s">
        <v>1055</v>
      </c>
      <c r="C53" s="8" t="s">
        <v>262</v>
      </c>
      <c r="D53" s="8" t="str">
        <f>VLOOKUP(C53,'Extracted concepts'!$A$2:$B$9977,2,FALSE)</f>
        <v>Stakeholder property</v>
      </c>
      <c r="E53" s="8" t="s">
        <v>268</v>
      </c>
      <c r="F53" s="8" t="str">
        <f>VLOOKUP(E53,'Extracted concepts'!$A$2:$B$9977,2,FALSE)</f>
        <v>Performance</v>
      </c>
      <c r="G53" s="8" t="s">
        <v>3347</v>
      </c>
      <c r="H53" s="8" t="s">
        <v>457</v>
      </c>
      <c r="I53" s="8">
        <v>3</v>
      </c>
      <c r="J53" s="8" t="s">
        <v>5634</v>
      </c>
      <c r="K53" s="8" t="s">
        <v>4739</v>
      </c>
      <c r="L53" s="8"/>
      <c r="M53" s="8"/>
      <c r="N53" s="8"/>
      <c r="O53" s="8"/>
      <c r="P53" s="8"/>
      <c r="Q53" s="8"/>
      <c r="R53" s="8"/>
      <c r="S53" s="8"/>
      <c r="T53" s="8"/>
    </row>
    <row r="54" spans="1:20" ht="15" customHeight="1" x14ac:dyDescent="0.25">
      <c r="A54" s="8" t="s">
        <v>512</v>
      </c>
      <c r="B54" s="8" t="s">
        <v>1055</v>
      </c>
      <c r="C54" s="8" t="s">
        <v>262</v>
      </c>
      <c r="D54" s="8" t="str">
        <f>VLOOKUP(C54,'Extracted concepts'!$A$2:$B$9977,2,FALSE)</f>
        <v>Stakeholder property</v>
      </c>
      <c r="E54" s="8" t="s">
        <v>269</v>
      </c>
      <c r="F54" s="8" t="str">
        <f>VLOOKUP(E54,'Extracted concepts'!$A$2:$B$9977,2,FALSE)</f>
        <v>Recognition</v>
      </c>
      <c r="G54" s="8" t="s">
        <v>3347</v>
      </c>
      <c r="H54" s="8" t="s">
        <v>457</v>
      </c>
      <c r="I54" s="8">
        <v>2</v>
      </c>
      <c r="J54" s="8" t="s">
        <v>5636</v>
      </c>
      <c r="K54" s="8" t="s">
        <v>269</v>
      </c>
      <c r="L54" s="8"/>
      <c r="M54" s="8"/>
      <c r="N54" s="8"/>
      <c r="O54" s="8"/>
      <c r="P54" s="8"/>
      <c r="Q54" s="8"/>
      <c r="R54" s="8"/>
      <c r="S54" s="8"/>
      <c r="T54" s="8"/>
    </row>
    <row r="55" spans="1:20" ht="15" customHeight="1" x14ac:dyDescent="0.25">
      <c r="A55" s="8" t="s">
        <v>513</v>
      </c>
      <c r="B55" s="8" t="s">
        <v>1055</v>
      </c>
      <c r="C55" s="8" t="s">
        <v>262</v>
      </c>
      <c r="D55" s="8" t="str">
        <f>VLOOKUP(C55,'Extracted concepts'!$A$2:$B$9977,2,FALSE)</f>
        <v>Stakeholder property</v>
      </c>
      <c r="E55" s="8" t="s">
        <v>270</v>
      </c>
      <c r="F55" s="8" t="str">
        <f>VLOOKUP(E55,'Extracted concepts'!$A$2:$B$9977,2,FALSE)</f>
        <v>Relationship</v>
      </c>
      <c r="G55" s="8" t="s">
        <v>3347</v>
      </c>
      <c r="H55" s="8" t="s">
        <v>457</v>
      </c>
      <c r="I55" s="8">
        <v>3</v>
      </c>
      <c r="J55" s="8" t="s">
        <v>5634</v>
      </c>
      <c r="K55" s="8" t="s">
        <v>4740</v>
      </c>
      <c r="L55" s="8"/>
      <c r="M55" s="8"/>
      <c r="N55" s="8"/>
      <c r="O55" s="8"/>
      <c r="P55" s="8"/>
      <c r="Q55" s="8"/>
      <c r="R55" s="8"/>
      <c r="S55" s="8"/>
      <c r="T55" s="8"/>
    </row>
    <row r="56" spans="1:20" ht="15" customHeight="1" x14ac:dyDescent="0.25">
      <c r="A56" s="8" t="s">
        <v>514</v>
      </c>
      <c r="B56" s="8" t="s">
        <v>1055</v>
      </c>
      <c r="C56" s="8" t="s">
        <v>262</v>
      </c>
      <c r="D56" s="8" t="str">
        <f>VLOOKUP(C56,'Extracted concepts'!$A$2:$B$9977,2,FALSE)</f>
        <v>Stakeholder property</v>
      </c>
      <c r="E56" s="8" t="s">
        <v>271</v>
      </c>
      <c r="F56" s="8" t="str">
        <f>VLOOKUP(E56,'Extracted concepts'!$A$2:$B$9977,2,FALSE)</f>
        <v>Trust</v>
      </c>
      <c r="G56" s="8" t="s">
        <v>3347</v>
      </c>
      <c r="H56" s="8" t="s">
        <v>457</v>
      </c>
      <c r="I56" s="8">
        <v>2</v>
      </c>
      <c r="J56" s="8" t="s">
        <v>5636</v>
      </c>
      <c r="K56" s="8" t="s">
        <v>271</v>
      </c>
      <c r="L56" s="8"/>
      <c r="M56" s="8"/>
      <c r="N56" s="8"/>
      <c r="O56" s="8"/>
      <c r="P56" s="8"/>
      <c r="Q56" s="8"/>
      <c r="R56" s="8"/>
      <c r="S56" s="8"/>
      <c r="T56" s="8"/>
    </row>
    <row r="57" spans="1:20" ht="15" customHeight="1" x14ac:dyDescent="0.25">
      <c r="A57" s="8" t="s">
        <v>515</v>
      </c>
      <c r="B57" s="8" t="s">
        <v>1055</v>
      </c>
      <c r="C57" s="8" t="s">
        <v>262</v>
      </c>
      <c r="D57" s="8" t="str">
        <f>VLOOKUP(C57,'Extracted concepts'!$A$2:$B$9977,2,FALSE)</f>
        <v>Stakeholder property</v>
      </c>
      <c r="E57" s="8" t="s">
        <v>272</v>
      </c>
      <c r="F57" s="8" t="str">
        <f>VLOOKUP(E57,'Extracted concepts'!$A$2:$B$9977,2,FALSE)</f>
        <v>Mindset</v>
      </c>
      <c r="G57" s="8" t="s">
        <v>3347</v>
      </c>
      <c r="H57" s="8" t="s">
        <v>457</v>
      </c>
      <c r="I57" s="8">
        <v>2</v>
      </c>
      <c r="J57" s="8" t="s">
        <v>5636</v>
      </c>
      <c r="K57" s="8" t="s">
        <v>272</v>
      </c>
      <c r="L57" s="8"/>
      <c r="M57" s="8"/>
      <c r="N57" s="8"/>
      <c r="O57" s="8"/>
      <c r="P57" s="8"/>
      <c r="Q57" s="8"/>
      <c r="R57" s="8"/>
      <c r="S57" s="8"/>
      <c r="T57" s="8"/>
    </row>
    <row r="58" spans="1:20" ht="15" customHeight="1" x14ac:dyDescent="0.25">
      <c r="A58" s="8" t="s">
        <v>516</v>
      </c>
      <c r="B58" s="8" t="s">
        <v>1055</v>
      </c>
      <c r="C58" s="8" t="s">
        <v>262</v>
      </c>
      <c r="D58" s="8" t="str">
        <f>VLOOKUP(C58,'Extracted concepts'!$A$2:$B$9977,2,FALSE)</f>
        <v>Stakeholder property</v>
      </c>
      <c r="E58" s="8" t="s">
        <v>273</v>
      </c>
      <c r="F58" s="8" t="str">
        <f>VLOOKUP(E58,'Extracted concepts'!$A$2:$B$9977,2,FALSE)</f>
        <v>Sacrifice</v>
      </c>
      <c r="G58" s="8" t="s">
        <v>3347</v>
      </c>
      <c r="H58" s="8" t="s">
        <v>457</v>
      </c>
      <c r="I58" s="8">
        <v>3</v>
      </c>
      <c r="J58" s="8" t="s">
        <v>5634</v>
      </c>
      <c r="K58" s="8" t="s">
        <v>4741</v>
      </c>
      <c r="L58" s="8"/>
      <c r="M58" s="8"/>
      <c r="N58" s="8"/>
      <c r="O58" s="8"/>
      <c r="P58" s="8"/>
      <c r="Q58" s="8"/>
      <c r="R58" s="8"/>
      <c r="S58" s="8"/>
      <c r="T58" s="8"/>
    </row>
    <row r="59" spans="1:20" ht="15" customHeight="1" x14ac:dyDescent="0.25">
      <c r="A59" s="8" t="s">
        <v>517</v>
      </c>
      <c r="B59" s="8" t="s">
        <v>1055</v>
      </c>
      <c r="C59" s="8" t="s">
        <v>262</v>
      </c>
      <c r="D59" s="8" t="str">
        <f>VLOOKUP(C59,'Extracted concepts'!$A$2:$B$9977,2,FALSE)</f>
        <v>Stakeholder property</v>
      </c>
      <c r="E59" s="8" t="s">
        <v>274</v>
      </c>
      <c r="F59" s="8" t="str">
        <f>VLOOKUP(E59,'Extracted concepts'!$A$2:$B$9977,2,FALSE)</f>
        <v>Self-esteem</v>
      </c>
      <c r="G59" s="8" t="s">
        <v>3347</v>
      </c>
      <c r="H59" s="8" t="s">
        <v>457</v>
      </c>
      <c r="I59" s="8">
        <v>2</v>
      </c>
      <c r="J59" s="8" t="s">
        <v>5636</v>
      </c>
      <c r="K59" s="8" t="s">
        <v>274</v>
      </c>
      <c r="L59" s="8"/>
      <c r="M59" s="8"/>
      <c r="N59" s="8"/>
      <c r="O59" s="8"/>
      <c r="P59" s="8"/>
      <c r="Q59" s="8"/>
      <c r="R59" s="8"/>
      <c r="S59" s="8"/>
      <c r="T59" s="8"/>
    </row>
    <row r="60" spans="1:20" ht="15" customHeight="1" x14ac:dyDescent="0.25">
      <c r="A60" s="8" t="s">
        <v>518</v>
      </c>
      <c r="B60" s="8" t="s">
        <v>1055</v>
      </c>
      <c r="C60" s="8" t="s">
        <v>275</v>
      </c>
      <c r="D60" s="8" t="str">
        <f>VLOOKUP(C60,'Extracted concepts'!$A$2:$B$9977,2,FALSE)</f>
        <v>Value network</v>
      </c>
      <c r="E60" s="8" t="s">
        <v>253</v>
      </c>
      <c r="F60" s="8" t="str">
        <f>VLOOKUP(E60,'Extracted concepts'!$A$2:$B$9977,2,FALSE)</f>
        <v>Relationship management</v>
      </c>
      <c r="G60" s="8" t="s">
        <v>3347</v>
      </c>
      <c r="H60" s="8" t="s">
        <v>457</v>
      </c>
      <c r="I60" s="8">
        <v>2</v>
      </c>
      <c r="J60" s="8" t="s">
        <v>5632</v>
      </c>
      <c r="K60" s="8" t="s">
        <v>253</v>
      </c>
      <c r="L60" s="8"/>
      <c r="M60" s="8"/>
      <c r="N60" s="8"/>
      <c r="O60" s="8"/>
      <c r="P60" s="8"/>
      <c r="Q60" s="8"/>
      <c r="R60" s="8"/>
      <c r="S60" s="8"/>
      <c r="T60" s="8"/>
    </row>
    <row r="61" spans="1:20" ht="15" customHeight="1" x14ac:dyDescent="0.25">
      <c r="A61" s="8" t="s">
        <v>519</v>
      </c>
      <c r="B61" s="8" t="s">
        <v>1091</v>
      </c>
      <c r="C61" s="8" t="s">
        <v>277</v>
      </c>
      <c r="D61" s="8" t="str">
        <f>VLOOKUP(C61,'Extracted concepts'!$A$2:$B$9977,2,FALSE)</f>
        <v>Product</v>
      </c>
      <c r="E61" s="8" t="s">
        <v>276</v>
      </c>
      <c r="F61" s="8" t="str">
        <f>VLOOKUP(E61,'Extracted concepts'!$A$2:$B$9977,2,FALSE)</f>
        <v>Product-service</v>
      </c>
      <c r="G61" s="8" t="s">
        <v>3347</v>
      </c>
      <c r="H61" s="8" t="s">
        <v>457</v>
      </c>
      <c r="I61" s="8">
        <v>2</v>
      </c>
      <c r="J61" s="8" t="s">
        <v>5637</v>
      </c>
      <c r="K61" s="8" t="s">
        <v>921</v>
      </c>
      <c r="L61" s="8"/>
      <c r="M61" s="8"/>
      <c r="N61" s="8"/>
      <c r="O61" s="8"/>
      <c r="P61" s="8"/>
      <c r="Q61" s="8"/>
      <c r="R61" s="8"/>
      <c r="S61" s="8"/>
      <c r="T61" s="8"/>
    </row>
    <row r="62" spans="1:20" ht="15" customHeight="1" x14ac:dyDescent="0.25">
      <c r="A62" s="8" t="s">
        <v>520</v>
      </c>
      <c r="B62" s="8" t="s">
        <v>1091</v>
      </c>
      <c r="C62" s="8" t="s">
        <v>298</v>
      </c>
      <c r="D62" s="8" t="str">
        <f>VLOOKUP(C62,'Extracted concepts'!$A$2:$B$9977,2,FALSE)</f>
        <v>Service</v>
      </c>
      <c r="E62" s="8" t="s">
        <v>276</v>
      </c>
      <c r="F62" s="8" t="str">
        <f>VLOOKUP(E62,'Extracted concepts'!$A$2:$B$9977,2,FALSE)</f>
        <v>Product-service</v>
      </c>
      <c r="G62" s="8" t="s">
        <v>3347</v>
      </c>
      <c r="H62" s="8" t="s">
        <v>457</v>
      </c>
      <c r="I62" s="8">
        <v>2</v>
      </c>
      <c r="J62" s="8" t="s">
        <v>5637</v>
      </c>
      <c r="K62" s="8" t="s">
        <v>922</v>
      </c>
      <c r="L62" s="8"/>
      <c r="M62" s="8"/>
      <c r="N62" s="8"/>
      <c r="O62" s="8"/>
      <c r="P62" s="8"/>
      <c r="Q62" s="8"/>
      <c r="R62" s="8"/>
      <c r="S62" s="8"/>
      <c r="T62" s="8"/>
    </row>
    <row r="63" spans="1:20" ht="15" customHeight="1" x14ac:dyDescent="0.25">
      <c r="A63" s="8" t="s">
        <v>521</v>
      </c>
      <c r="B63" s="8" t="s">
        <v>1127</v>
      </c>
      <c r="C63" s="8" t="s">
        <v>278</v>
      </c>
      <c r="D63" s="8" t="str">
        <f>VLOOKUP(C63,'Extracted concepts'!$A$2:$B$9977,2,FALSE)</f>
        <v>SAPPhIRE representation</v>
      </c>
      <c r="E63" s="8" t="s">
        <v>277</v>
      </c>
      <c r="F63" s="8" t="str">
        <f>VLOOKUP(E63,'Extracted concepts'!$A$2:$B$9977,2,FALSE)</f>
        <v>Product</v>
      </c>
      <c r="G63" s="8" t="s">
        <v>3347</v>
      </c>
      <c r="H63" s="8" t="s">
        <v>457</v>
      </c>
      <c r="I63" s="8">
        <v>2</v>
      </c>
      <c r="J63" s="8" t="s">
        <v>5638</v>
      </c>
      <c r="K63" s="8" t="s">
        <v>278</v>
      </c>
      <c r="L63" s="8"/>
      <c r="M63" s="8"/>
      <c r="N63" s="8"/>
      <c r="O63" s="8"/>
      <c r="P63" s="8"/>
      <c r="Q63" s="8"/>
      <c r="R63" s="8"/>
      <c r="S63" s="8"/>
      <c r="T63" s="8"/>
    </row>
    <row r="64" spans="1:20" ht="15" customHeight="1" x14ac:dyDescent="0.25">
      <c r="A64" s="8" t="s">
        <v>522</v>
      </c>
      <c r="B64" s="8" t="s">
        <v>1091</v>
      </c>
      <c r="C64" s="8" t="s">
        <v>279</v>
      </c>
      <c r="D64" s="8" t="str">
        <f>VLOOKUP(C64,'Extracted concepts'!$A$2:$B$9977,2,FALSE)</f>
        <v>Part</v>
      </c>
      <c r="E64" s="8" t="s">
        <v>277</v>
      </c>
      <c r="F64" s="8" t="str">
        <f>VLOOKUP(E64,'Extracted concepts'!$A$2:$B$9977,2,FALSE)</f>
        <v>Product</v>
      </c>
      <c r="G64" s="8" t="s">
        <v>3347</v>
      </c>
      <c r="H64" s="8" t="s">
        <v>442</v>
      </c>
      <c r="I64" s="8">
        <v>1</v>
      </c>
      <c r="J64" s="8"/>
      <c r="K64" s="8"/>
      <c r="L64" s="8"/>
      <c r="M64" s="8"/>
      <c r="N64" s="8"/>
      <c r="O64" s="8"/>
      <c r="P64" s="8"/>
      <c r="Q64" s="8"/>
      <c r="R64" s="8"/>
      <c r="S64" s="8"/>
      <c r="T64" s="8"/>
    </row>
    <row r="65" spans="1:20" ht="15" customHeight="1" x14ac:dyDescent="0.25">
      <c r="A65" s="8" t="s">
        <v>523</v>
      </c>
      <c r="B65" s="8" t="s">
        <v>1091</v>
      </c>
      <c r="C65" s="8" t="s">
        <v>280</v>
      </c>
      <c r="D65" s="8" t="str">
        <f>VLOOKUP(C65,'Extracted concepts'!$A$2:$B$9977,2,FALSE)</f>
        <v>State</v>
      </c>
      <c r="E65" s="8" t="s">
        <v>277</v>
      </c>
      <c r="F65" s="8" t="str">
        <f>VLOOKUP(E65,'Extracted concepts'!$A$2:$B$9977,2,FALSE)</f>
        <v>Product</v>
      </c>
      <c r="G65" s="8" t="s">
        <v>3347</v>
      </c>
      <c r="H65" s="8" t="s">
        <v>457</v>
      </c>
      <c r="I65" s="8">
        <v>2</v>
      </c>
      <c r="J65" s="8" t="s">
        <v>5633</v>
      </c>
      <c r="K65" s="8" t="s">
        <v>280</v>
      </c>
      <c r="L65" s="8"/>
      <c r="M65" s="8"/>
      <c r="N65" s="8"/>
      <c r="O65" s="8"/>
      <c r="P65" s="8"/>
      <c r="Q65" s="8"/>
      <c r="R65" s="8"/>
      <c r="S65" s="8"/>
      <c r="T65" s="8"/>
    </row>
    <row r="66" spans="1:20" ht="15" customHeight="1" x14ac:dyDescent="0.25">
      <c r="A66" s="8" t="s">
        <v>524</v>
      </c>
      <c r="B66" s="8" t="s">
        <v>1091</v>
      </c>
      <c r="C66" s="8" t="s">
        <v>281</v>
      </c>
      <c r="D66" s="8" t="str">
        <f>VLOOKUP(C66,'Extracted concepts'!$A$2:$B$9977,2,FALSE)</f>
        <v>Physical effect</v>
      </c>
      <c r="E66" s="8" t="s">
        <v>277</v>
      </c>
      <c r="F66" s="8" t="str">
        <f>VLOOKUP(E66,'Extracted concepts'!$A$2:$B$9977,2,FALSE)</f>
        <v>Product</v>
      </c>
      <c r="G66" s="8" t="s">
        <v>3347</v>
      </c>
      <c r="H66" s="8" t="s">
        <v>457</v>
      </c>
      <c r="I66" s="8">
        <v>2</v>
      </c>
      <c r="J66" s="8" t="s">
        <v>5633</v>
      </c>
      <c r="K66" s="8" t="s">
        <v>281</v>
      </c>
      <c r="L66" s="8"/>
      <c r="M66" s="8"/>
      <c r="N66" s="8"/>
      <c r="O66" s="8"/>
      <c r="P66" s="8"/>
      <c r="Q66" s="8"/>
      <c r="R66" s="8"/>
      <c r="S66" s="8"/>
      <c r="T66" s="8"/>
    </row>
    <row r="67" spans="1:20" ht="15" customHeight="1" x14ac:dyDescent="0.25">
      <c r="A67" s="8" t="s">
        <v>525</v>
      </c>
      <c r="B67" s="8" t="s">
        <v>1091</v>
      </c>
      <c r="C67" s="8" t="s">
        <v>282</v>
      </c>
      <c r="D67" s="8" t="str">
        <f>VLOOKUP(C67,'Extracted concepts'!$A$2:$B$9977,2,FALSE)</f>
        <v>Organ</v>
      </c>
      <c r="E67" s="8" t="s">
        <v>277</v>
      </c>
      <c r="F67" s="8" t="str">
        <f>VLOOKUP(E67,'Extracted concepts'!$A$2:$B$9977,2,FALSE)</f>
        <v>Product</v>
      </c>
      <c r="G67" s="8" t="s">
        <v>3347</v>
      </c>
      <c r="H67" s="8" t="s">
        <v>457</v>
      </c>
      <c r="I67" s="8">
        <v>2</v>
      </c>
      <c r="J67" s="8" t="s">
        <v>5633</v>
      </c>
      <c r="K67" s="8" t="s">
        <v>282</v>
      </c>
      <c r="L67" s="8"/>
      <c r="M67" s="8"/>
      <c r="N67" s="8"/>
      <c r="O67" s="8"/>
      <c r="P67" s="8"/>
      <c r="Q67" s="8"/>
      <c r="R67" s="8"/>
      <c r="S67" s="8"/>
      <c r="T67" s="8"/>
    </row>
    <row r="68" spans="1:20" ht="15" customHeight="1" x14ac:dyDescent="0.25">
      <c r="A68" s="8" t="s">
        <v>526</v>
      </c>
      <c r="B68" s="8" t="s">
        <v>1091</v>
      </c>
      <c r="C68" s="8" t="s">
        <v>283</v>
      </c>
      <c r="D68" s="8" t="str">
        <f>VLOOKUP(C68,'Extracted concepts'!$A$2:$B$9977,2,FALSE)</f>
        <v>Input</v>
      </c>
      <c r="E68" s="8" t="s">
        <v>277</v>
      </c>
      <c r="F68" s="8" t="str">
        <f>VLOOKUP(E68,'Extracted concepts'!$A$2:$B$9977,2,FALSE)</f>
        <v>Product</v>
      </c>
      <c r="G68" s="8" t="s">
        <v>3347</v>
      </c>
      <c r="H68" s="8" t="s">
        <v>457</v>
      </c>
      <c r="I68" s="8">
        <v>2</v>
      </c>
      <c r="J68" s="8" t="s">
        <v>5633</v>
      </c>
      <c r="K68" s="8" t="s">
        <v>283</v>
      </c>
      <c r="L68" s="8"/>
      <c r="M68" s="8"/>
      <c r="N68" s="8"/>
      <c r="O68" s="8"/>
      <c r="P68" s="8"/>
      <c r="Q68" s="8"/>
      <c r="R68" s="8"/>
      <c r="S68" s="8"/>
      <c r="T68" s="8"/>
    </row>
    <row r="69" spans="1:20" ht="15" customHeight="1" x14ac:dyDescent="0.25">
      <c r="A69" s="8" t="s">
        <v>527</v>
      </c>
      <c r="B69" s="8" t="s">
        <v>1091</v>
      </c>
      <c r="C69" s="8" t="s">
        <v>284</v>
      </c>
      <c r="D69" s="8" t="str">
        <f>VLOOKUP(C69,'Extracted concepts'!$A$2:$B$9977,2,FALSE)</f>
        <v>Physical phenomenon</v>
      </c>
      <c r="E69" s="8" t="s">
        <v>277</v>
      </c>
      <c r="F69" s="8" t="str">
        <f>VLOOKUP(E69,'Extracted concepts'!$A$2:$B$9977,2,FALSE)</f>
        <v>Product</v>
      </c>
      <c r="G69" s="8" t="s">
        <v>3347</v>
      </c>
      <c r="H69" s="8" t="s">
        <v>457</v>
      </c>
      <c r="I69" s="8">
        <v>2</v>
      </c>
      <c r="J69" s="8" t="s">
        <v>5633</v>
      </c>
      <c r="K69" s="8" t="s">
        <v>284</v>
      </c>
      <c r="L69" s="8"/>
      <c r="M69" s="8"/>
      <c r="N69" s="8"/>
      <c r="O69" s="8"/>
      <c r="P69" s="8"/>
      <c r="Q69" s="8"/>
      <c r="R69" s="8"/>
      <c r="S69" s="8"/>
      <c r="T69" s="8"/>
    </row>
    <row r="70" spans="1:20" ht="15" customHeight="1" x14ac:dyDescent="0.25">
      <c r="A70" s="8" t="s">
        <v>528</v>
      </c>
      <c r="B70" s="8" t="s">
        <v>1091</v>
      </c>
      <c r="C70" s="8" t="s">
        <v>285</v>
      </c>
      <c r="D70" s="8" t="str">
        <f>VLOOKUP(C70,'Extracted concepts'!$A$2:$B$9977,2,FALSE)</f>
        <v>Action</v>
      </c>
      <c r="E70" s="8" t="s">
        <v>277</v>
      </c>
      <c r="F70" s="8" t="str">
        <f>VLOOKUP(E70,'Extracted concepts'!$A$2:$B$9977,2,FALSE)</f>
        <v>Product</v>
      </c>
      <c r="G70" s="8" t="s">
        <v>3347</v>
      </c>
      <c r="H70" s="8" t="s">
        <v>457</v>
      </c>
      <c r="I70" s="8">
        <v>2</v>
      </c>
      <c r="J70" s="8" t="s">
        <v>5633</v>
      </c>
      <c r="K70" s="8" t="s">
        <v>285</v>
      </c>
      <c r="L70" s="8"/>
      <c r="M70" s="8"/>
      <c r="N70" s="8"/>
      <c r="O70" s="8"/>
      <c r="P70" s="8"/>
      <c r="Q70" s="8"/>
      <c r="R70" s="8"/>
      <c r="S70" s="8"/>
      <c r="T70" s="8"/>
    </row>
    <row r="71" spans="1:20" ht="15" customHeight="1" x14ac:dyDescent="0.25">
      <c r="A71" s="8" t="s">
        <v>529</v>
      </c>
      <c r="B71" s="8" t="s">
        <v>1091</v>
      </c>
      <c r="C71" s="8" t="s">
        <v>286</v>
      </c>
      <c r="D71" s="8" t="str">
        <f>VLOOKUP(C71,'Extracted concepts'!$A$2:$B$9977,2,FALSE)</f>
        <v>Product property</v>
      </c>
      <c r="E71" s="8" t="s">
        <v>277</v>
      </c>
      <c r="F71" s="8" t="str">
        <f>VLOOKUP(E71,'Extracted concepts'!$A$2:$B$9977,2,FALSE)</f>
        <v>Product</v>
      </c>
      <c r="G71" s="8" t="s">
        <v>5502</v>
      </c>
      <c r="H71" s="8" t="s">
        <v>442</v>
      </c>
      <c r="I71" s="8">
        <v>1</v>
      </c>
      <c r="J71" s="8"/>
      <c r="K71" s="8"/>
      <c r="L71" s="8"/>
      <c r="M71" s="8"/>
      <c r="N71" s="8"/>
      <c r="O71" s="8"/>
      <c r="P71" s="8"/>
      <c r="Q71" s="8"/>
      <c r="R71" s="8"/>
      <c r="S71" s="8"/>
      <c r="T71" s="8"/>
    </row>
    <row r="72" spans="1:20" ht="15" customHeight="1" x14ac:dyDescent="0.25">
      <c r="A72" s="8" t="s">
        <v>530</v>
      </c>
      <c r="B72" s="8" t="s">
        <v>1055</v>
      </c>
      <c r="C72" s="8" t="s">
        <v>286</v>
      </c>
      <c r="D72" s="8" t="str">
        <f>VLOOKUP(C72,'Extracted concepts'!$A$2:$B$9977,2,FALSE)</f>
        <v>Product property</v>
      </c>
      <c r="E72" s="8" t="s">
        <v>287</v>
      </c>
      <c r="F72" s="8" t="str">
        <f>VLOOKUP(E72,'Extracted concepts'!$A$2:$B$9977,2,FALSE)</f>
        <v>Functionality diverse</v>
      </c>
      <c r="G72" s="8" t="s">
        <v>3347</v>
      </c>
      <c r="H72" s="8" t="s">
        <v>457</v>
      </c>
      <c r="I72" s="8">
        <v>2</v>
      </c>
      <c r="J72" s="8" t="s">
        <v>5633</v>
      </c>
      <c r="K72" s="8" t="s">
        <v>287</v>
      </c>
      <c r="L72" s="8"/>
      <c r="M72" s="8"/>
      <c r="N72" s="8"/>
      <c r="O72" s="8"/>
      <c r="P72" s="8"/>
      <c r="Q72" s="8"/>
      <c r="R72" s="8"/>
      <c r="S72" s="8"/>
      <c r="T72" s="8"/>
    </row>
    <row r="73" spans="1:20" ht="15" customHeight="1" x14ac:dyDescent="0.25">
      <c r="A73" s="8" t="s">
        <v>531</v>
      </c>
      <c r="B73" s="8" t="s">
        <v>1055</v>
      </c>
      <c r="C73" s="8" t="s">
        <v>286</v>
      </c>
      <c r="D73" s="8" t="str">
        <f>VLOOKUP(C73,'Extracted concepts'!$A$2:$B$9977,2,FALSE)</f>
        <v>Product property</v>
      </c>
      <c r="E73" s="8" t="s">
        <v>288</v>
      </c>
      <c r="F73" s="8" t="str">
        <f>VLOOKUP(E73,'Extracted concepts'!$A$2:$B$9977,2,FALSE)</f>
        <v>Infomated product</v>
      </c>
      <c r="G73" s="8" t="s">
        <v>3347</v>
      </c>
      <c r="H73" s="8" t="s">
        <v>457</v>
      </c>
      <c r="I73" s="8">
        <v>2</v>
      </c>
      <c r="J73" s="8" t="s">
        <v>5633</v>
      </c>
      <c r="K73" s="8" t="s">
        <v>288</v>
      </c>
      <c r="L73" s="8"/>
      <c r="M73" s="8"/>
      <c r="N73" s="8"/>
      <c r="O73" s="8"/>
      <c r="P73" s="8"/>
      <c r="Q73" s="8"/>
      <c r="R73" s="8"/>
      <c r="S73" s="8"/>
      <c r="T73" s="8"/>
    </row>
    <row r="74" spans="1:20" ht="15" customHeight="1" x14ac:dyDescent="0.25">
      <c r="A74" s="8" t="s">
        <v>532</v>
      </c>
      <c r="B74" s="8" t="s">
        <v>1055</v>
      </c>
      <c r="C74" s="8" t="s">
        <v>286</v>
      </c>
      <c r="D74" s="8" t="str">
        <f>VLOOKUP(C74,'Extracted concepts'!$A$2:$B$9977,2,FALSE)</f>
        <v>Product property</v>
      </c>
      <c r="E74" s="8" t="s">
        <v>289</v>
      </c>
      <c r="F74" s="8" t="str">
        <f>VLOOKUP(E74,'Extracted concepts'!$A$2:$B$9977,2,FALSE)</f>
        <v>Intelligent product</v>
      </c>
      <c r="G74" s="8" t="s">
        <v>3347</v>
      </c>
      <c r="H74" s="8" t="s">
        <v>457</v>
      </c>
      <c r="I74" s="8">
        <v>2</v>
      </c>
      <c r="J74" s="8" t="s">
        <v>5633</v>
      </c>
      <c r="K74" s="8" t="s">
        <v>289</v>
      </c>
      <c r="L74" s="8"/>
      <c r="M74" s="8"/>
      <c r="N74" s="8"/>
      <c r="O74" s="8"/>
      <c r="P74" s="8"/>
      <c r="Q74" s="8"/>
      <c r="R74" s="8"/>
      <c r="S74" s="8"/>
      <c r="T74" s="8"/>
    </row>
    <row r="75" spans="1:20" ht="15" customHeight="1" x14ac:dyDescent="0.25">
      <c r="A75" s="8" t="s">
        <v>533</v>
      </c>
      <c r="B75" s="8" t="s">
        <v>1055</v>
      </c>
      <c r="C75" s="8" t="s">
        <v>286</v>
      </c>
      <c r="D75" s="8" t="str">
        <f>VLOOKUP(C75,'Extracted concepts'!$A$2:$B$9977,2,FALSE)</f>
        <v>Product property</v>
      </c>
      <c r="E75" s="8" t="s">
        <v>290</v>
      </c>
      <c r="F75" s="8" t="str">
        <f>VLOOKUP(E75,'Extracted concepts'!$A$2:$B$9977,2,FALSE)</f>
        <v>Expert System</v>
      </c>
      <c r="G75" s="8" t="s">
        <v>3347</v>
      </c>
      <c r="H75" s="8" t="s">
        <v>457</v>
      </c>
      <c r="I75" s="8">
        <v>2</v>
      </c>
      <c r="J75" s="8" t="s">
        <v>5633</v>
      </c>
      <c r="K75" s="8" t="s">
        <v>290</v>
      </c>
      <c r="L75" s="8"/>
      <c r="M75" s="8"/>
      <c r="N75" s="8"/>
      <c r="O75" s="8"/>
      <c r="P75" s="8"/>
      <c r="Q75" s="8"/>
      <c r="R75" s="8"/>
      <c r="S75" s="8"/>
      <c r="T75" s="8"/>
    </row>
    <row r="76" spans="1:20" ht="15" customHeight="1" x14ac:dyDescent="0.25">
      <c r="A76" s="8" t="s">
        <v>534</v>
      </c>
      <c r="B76" s="8" t="s">
        <v>1055</v>
      </c>
      <c r="C76" s="8" t="s">
        <v>286</v>
      </c>
      <c r="D76" s="8" t="str">
        <f>VLOOKUP(C76,'Extracted concepts'!$A$2:$B$9977,2,FALSE)</f>
        <v>Product property</v>
      </c>
      <c r="E76" s="8" t="s">
        <v>291</v>
      </c>
      <c r="F76" s="8" t="str">
        <f>VLOOKUP(E76,'Extracted concepts'!$A$2:$B$9977,2,FALSE)</f>
        <v>Product Longevity</v>
      </c>
      <c r="G76" s="8" t="s">
        <v>3347</v>
      </c>
      <c r="H76" s="8" t="s">
        <v>442</v>
      </c>
      <c r="I76" s="8">
        <v>1</v>
      </c>
      <c r="J76" s="8"/>
      <c r="K76" s="8"/>
      <c r="L76" s="8"/>
      <c r="M76" s="8"/>
      <c r="N76" s="8"/>
      <c r="O76" s="8"/>
      <c r="P76" s="8"/>
      <c r="Q76" s="8"/>
      <c r="R76" s="8"/>
      <c r="S76" s="8"/>
      <c r="T76" s="8"/>
    </row>
    <row r="77" spans="1:20" ht="15" customHeight="1" x14ac:dyDescent="0.25">
      <c r="A77" s="8" t="s">
        <v>535</v>
      </c>
      <c r="B77" s="8" t="s">
        <v>1055</v>
      </c>
      <c r="C77" s="8" t="s">
        <v>286</v>
      </c>
      <c r="D77" s="8" t="str">
        <f>VLOOKUP(C77,'Extracted concepts'!$A$2:$B$9977,2,FALSE)</f>
        <v>Product property</v>
      </c>
      <c r="E77" s="8" t="s">
        <v>292</v>
      </c>
      <c r="F77" s="8" t="str">
        <f>VLOOKUP(E77,'Extracted concepts'!$A$2:$B$9977,2,FALSE)</f>
        <v>Product Maintainability</v>
      </c>
      <c r="G77" s="8" t="s">
        <v>3347</v>
      </c>
      <c r="H77" s="8" t="s">
        <v>442</v>
      </c>
      <c r="I77" s="8">
        <v>1</v>
      </c>
      <c r="J77" s="8"/>
      <c r="K77" s="8"/>
      <c r="L77" s="8"/>
      <c r="M77" s="8"/>
      <c r="N77" s="8"/>
      <c r="O77" s="8"/>
      <c r="P77" s="8"/>
      <c r="Q77" s="8"/>
      <c r="R77" s="8"/>
      <c r="S77" s="8"/>
      <c r="T77" s="8"/>
    </row>
    <row r="78" spans="1:20" ht="15" customHeight="1" x14ac:dyDescent="0.25">
      <c r="A78" s="8" t="s">
        <v>536</v>
      </c>
      <c r="B78" s="8" t="s">
        <v>1055</v>
      </c>
      <c r="C78" s="8" t="s">
        <v>286</v>
      </c>
      <c r="D78" s="8" t="str">
        <f>VLOOKUP(C78,'Extracted concepts'!$A$2:$B$9977,2,FALSE)</f>
        <v>Product property</v>
      </c>
      <c r="E78" s="8" t="s">
        <v>293</v>
      </c>
      <c r="F78" s="8" t="str">
        <f>VLOOKUP(E78,'Extracted concepts'!$A$2:$B$9977,2,FALSE)</f>
        <v>Product Flexibility</v>
      </c>
      <c r="G78" s="8" t="s">
        <v>3347</v>
      </c>
      <c r="H78" s="8" t="s">
        <v>442</v>
      </c>
      <c r="I78" s="8">
        <v>1</v>
      </c>
      <c r="J78" s="8"/>
      <c r="K78" s="8"/>
      <c r="L78" s="8"/>
      <c r="M78" s="8"/>
      <c r="N78" s="8"/>
      <c r="O78" s="8"/>
      <c r="P78" s="8"/>
      <c r="Q78" s="8"/>
      <c r="R78" s="8"/>
      <c r="S78" s="8"/>
      <c r="T78" s="8"/>
    </row>
    <row r="79" spans="1:20" ht="15" customHeight="1" x14ac:dyDescent="0.25">
      <c r="A79" s="8" t="s">
        <v>537</v>
      </c>
      <c r="B79" s="8" t="s">
        <v>1055</v>
      </c>
      <c r="C79" s="8" t="s">
        <v>286</v>
      </c>
      <c r="D79" s="8" t="str">
        <f>VLOOKUP(C79,'Extracted concepts'!$A$2:$B$9977,2,FALSE)</f>
        <v>Product property</v>
      </c>
      <c r="E79" s="8" t="s">
        <v>294</v>
      </c>
      <c r="F79" s="8" t="str">
        <f>VLOOKUP(E79,'Extracted concepts'!$A$2:$B$9977,2,FALSE)</f>
        <v>Product Reliability</v>
      </c>
      <c r="G79" s="8" t="s">
        <v>3347</v>
      </c>
      <c r="H79" s="8" t="s">
        <v>442</v>
      </c>
      <c r="I79" s="8">
        <v>1</v>
      </c>
      <c r="J79" s="8"/>
      <c r="K79" s="8"/>
      <c r="L79" s="8"/>
      <c r="M79" s="8"/>
      <c r="N79" s="8"/>
      <c r="O79" s="8"/>
      <c r="P79" s="8"/>
      <c r="Q79" s="8"/>
      <c r="R79" s="8"/>
      <c r="S79" s="8"/>
      <c r="T79" s="8"/>
    </row>
    <row r="80" spans="1:20" ht="15" customHeight="1" x14ac:dyDescent="0.25">
      <c r="A80" s="8" t="s">
        <v>538</v>
      </c>
      <c r="B80" s="8" t="s">
        <v>1055</v>
      </c>
      <c r="C80" s="8" t="s">
        <v>286</v>
      </c>
      <c r="D80" s="8" t="str">
        <f>VLOOKUP(C80,'Extracted concepts'!$A$2:$B$9977,2,FALSE)</f>
        <v>Product property</v>
      </c>
      <c r="E80" s="8" t="s">
        <v>295</v>
      </c>
      <c r="F80" s="8" t="str">
        <f>VLOOKUP(E80,'Extracted concepts'!$A$2:$B$9977,2,FALSE)</f>
        <v>Product Reparability</v>
      </c>
      <c r="G80" s="8" t="s">
        <v>3347</v>
      </c>
      <c r="H80" s="8" t="s">
        <v>442</v>
      </c>
      <c r="I80" s="8">
        <v>1</v>
      </c>
      <c r="J80" s="8"/>
      <c r="K80" s="8"/>
      <c r="L80" s="8"/>
      <c r="M80" s="8"/>
      <c r="N80" s="8"/>
      <c r="O80" s="8"/>
      <c r="P80" s="8"/>
      <c r="Q80" s="8"/>
      <c r="R80" s="8"/>
      <c r="S80" s="8"/>
      <c r="T80" s="8"/>
    </row>
    <row r="81" spans="1:20" ht="15" customHeight="1" x14ac:dyDescent="0.25">
      <c r="A81" s="8" t="s">
        <v>539</v>
      </c>
      <c r="B81" s="8" t="s">
        <v>1055</v>
      </c>
      <c r="C81" s="8" t="s">
        <v>286</v>
      </c>
      <c r="D81" s="8" t="str">
        <f>VLOOKUP(C81,'Extracted concepts'!$A$2:$B$9977,2,FALSE)</f>
        <v>Product property</v>
      </c>
      <c r="E81" s="8" t="s">
        <v>296</v>
      </c>
      <c r="F81" s="8" t="str">
        <f>VLOOKUP(E81,'Extracted concepts'!$A$2:$B$9977,2,FALSE)</f>
        <v>Product Robustness</v>
      </c>
      <c r="G81" s="8" t="s">
        <v>3347</v>
      </c>
      <c r="H81" s="8" t="s">
        <v>442</v>
      </c>
      <c r="I81" s="8">
        <v>1</v>
      </c>
      <c r="J81" s="8"/>
      <c r="K81" s="8"/>
      <c r="L81" s="8"/>
      <c r="M81" s="8"/>
      <c r="N81" s="8"/>
      <c r="O81" s="8"/>
      <c r="P81" s="8"/>
      <c r="Q81" s="8"/>
      <c r="R81" s="8"/>
      <c r="S81" s="8"/>
      <c r="T81" s="8"/>
    </row>
    <row r="82" spans="1:20" ht="15" customHeight="1" x14ac:dyDescent="0.25">
      <c r="A82" s="8" t="s">
        <v>540</v>
      </c>
      <c r="B82" s="8" t="s">
        <v>1055</v>
      </c>
      <c r="C82" s="8" t="s">
        <v>286</v>
      </c>
      <c r="D82" s="8" t="str">
        <f>VLOOKUP(C82,'Extracted concepts'!$A$2:$B$9977,2,FALSE)</f>
        <v>Product property</v>
      </c>
      <c r="E82" s="8" t="s">
        <v>297</v>
      </c>
      <c r="F82" s="8" t="str">
        <f>VLOOKUP(E82,'Extracted concepts'!$A$2:$B$9977,2,FALSE)</f>
        <v>Product Visibility</v>
      </c>
      <c r="G82" s="8" t="s">
        <v>3347</v>
      </c>
      <c r="H82" s="8" t="s">
        <v>442</v>
      </c>
      <c r="I82" s="8">
        <v>1</v>
      </c>
      <c r="J82" s="8"/>
      <c r="K82" s="8"/>
      <c r="L82" s="8"/>
      <c r="M82" s="8"/>
      <c r="N82" s="8"/>
      <c r="O82" s="8"/>
      <c r="P82" s="8"/>
      <c r="Q82" s="8"/>
      <c r="R82" s="8"/>
      <c r="S82" s="8"/>
      <c r="T82" s="8"/>
    </row>
    <row r="83" spans="1:20" ht="15" customHeight="1" x14ac:dyDescent="0.25">
      <c r="A83" s="8" t="s">
        <v>541</v>
      </c>
      <c r="B83" s="8" t="s">
        <v>1090</v>
      </c>
      <c r="C83" s="8" t="s">
        <v>298</v>
      </c>
      <c r="D83" s="8" t="str">
        <f>VLOOKUP(C83,'Extracted concepts'!$A$2:$B$9977,2,FALSE)</f>
        <v>Service</v>
      </c>
      <c r="E83" s="8" t="s">
        <v>299</v>
      </c>
      <c r="F83" s="8" t="str">
        <f>VLOOKUP(E83,'Extracted concepts'!$A$2:$B$9977,2,FALSE)</f>
        <v>Service type</v>
      </c>
      <c r="G83" s="8" t="s">
        <v>3347</v>
      </c>
      <c r="H83" s="8" t="s">
        <v>457</v>
      </c>
      <c r="I83" s="8">
        <v>2</v>
      </c>
      <c r="J83" s="8" t="s">
        <v>5633</v>
      </c>
      <c r="K83" s="8" t="s">
        <v>299</v>
      </c>
      <c r="L83" s="8"/>
      <c r="M83" s="8"/>
      <c r="N83" s="8"/>
      <c r="O83" s="8"/>
      <c r="P83" s="8"/>
      <c r="Q83" s="8"/>
      <c r="R83" s="8"/>
      <c r="S83" s="8"/>
      <c r="T83" s="8"/>
    </row>
    <row r="84" spans="1:20" ht="15" customHeight="1" x14ac:dyDescent="0.25">
      <c r="A84" s="8" t="s">
        <v>542</v>
      </c>
      <c r="B84" s="8" t="s">
        <v>1128</v>
      </c>
      <c r="C84" s="8" t="s">
        <v>299</v>
      </c>
      <c r="D84" s="8" t="str">
        <f>VLOOKUP(C84,'Extracted concepts'!$A$2:$B$9977,2,FALSE)</f>
        <v>Service type</v>
      </c>
      <c r="E84" s="8" t="s">
        <v>300</v>
      </c>
      <c r="F84" s="8" t="str">
        <f>VLOOKUP(E84,'Extracted concepts'!$A$2:$B$9977,2,FALSE)</f>
        <v>Maintenance</v>
      </c>
      <c r="G84" s="8" t="s">
        <v>3347</v>
      </c>
      <c r="H84" s="8" t="s">
        <v>457</v>
      </c>
      <c r="I84" s="8">
        <v>2</v>
      </c>
      <c r="J84" s="8" t="s">
        <v>5632</v>
      </c>
      <c r="K84" s="8" t="s">
        <v>300</v>
      </c>
      <c r="L84" s="8"/>
      <c r="M84" s="8"/>
      <c r="N84" s="8"/>
      <c r="O84" s="8"/>
      <c r="P84" s="8"/>
      <c r="Q84" s="8"/>
      <c r="R84" s="8"/>
      <c r="S84" s="8"/>
      <c r="T84" s="8"/>
    </row>
    <row r="85" spans="1:20" ht="15" customHeight="1" x14ac:dyDescent="0.25">
      <c r="A85" s="8" t="s">
        <v>543</v>
      </c>
      <c r="B85" s="8" t="s">
        <v>1128</v>
      </c>
      <c r="C85" s="8" t="s">
        <v>299</v>
      </c>
      <c r="D85" s="8" t="str">
        <f>VLOOKUP(C85,'Extracted concepts'!$A$2:$B$9977,2,FALSE)</f>
        <v>Service type</v>
      </c>
      <c r="E85" s="8" t="s">
        <v>301</v>
      </c>
      <c r="F85" s="8" t="str">
        <f>VLOOKUP(E85,'Extracted concepts'!$A$2:$B$9977,2,FALSE)</f>
        <v>Reactive maintenance</v>
      </c>
      <c r="G85" s="8" t="s">
        <v>3347</v>
      </c>
      <c r="H85" s="8" t="s">
        <v>457</v>
      </c>
      <c r="I85" s="8">
        <v>2</v>
      </c>
      <c r="J85" s="8" t="s">
        <v>5632</v>
      </c>
      <c r="K85" s="8" t="s">
        <v>301</v>
      </c>
      <c r="L85" s="8"/>
      <c r="M85" s="8"/>
      <c r="N85" s="8"/>
      <c r="O85" s="8"/>
      <c r="P85" s="8"/>
      <c r="Q85" s="8"/>
      <c r="R85" s="8"/>
      <c r="S85" s="8"/>
      <c r="T85" s="8"/>
    </row>
    <row r="86" spans="1:20" ht="15" customHeight="1" x14ac:dyDescent="0.25">
      <c r="A86" s="8" t="s">
        <v>544</v>
      </c>
      <c r="B86" s="8" t="s">
        <v>1128</v>
      </c>
      <c r="C86" s="8" t="s">
        <v>299</v>
      </c>
      <c r="D86" s="8" t="str">
        <f>VLOOKUP(C86,'Extracted concepts'!$A$2:$B$9977,2,FALSE)</f>
        <v>Service type</v>
      </c>
      <c r="E86" s="8" t="s">
        <v>302</v>
      </c>
      <c r="F86" s="8" t="str">
        <f>VLOOKUP(E86,'Extracted concepts'!$A$2:$B$9977,2,FALSE)</f>
        <v>Preventive maintenance</v>
      </c>
      <c r="G86" s="8" t="s">
        <v>3347</v>
      </c>
      <c r="H86" s="8" t="s">
        <v>457</v>
      </c>
      <c r="I86" s="8">
        <v>2</v>
      </c>
      <c r="J86" s="8" t="s">
        <v>5632</v>
      </c>
      <c r="K86" s="8" t="s">
        <v>302</v>
      </c>
      <c r="L86" s="8"/>
      <c r="M86" s="8"/>
      <c r="N86" s="8"/>
      <c r="O86" s="8"/>
      <c r="P86" s="8"/>
      <c r="Q86" s="8"/>
      <c r="R86" s="8"/>
      <c r="S86" s="8"/>
      <c r="T86" s="8"/>
    </row>
    <row r="87" spans="1:20" ht="15" customHeight="1" x14ac:dyDescent="0.25">
      <c r="A87" s="8" t="s">
        <v>545</v>
      </c>
      <c r="B87" s="8" t="s">
        <v>1128</v>
      </c>
      <c r="C87" s="8" t="s">
        <v>299</v>
      </c>
      <c r="D87" s="8" t="str">
        <f>VLOOKUP(C87,'Extracted concepts'!$A$2:$B$9977,2,FALSE)</f>
        <v>Service type</v>
      </c>
      <c r="E87" s="8" t="s">
        <v>303</v>
      </c>
      <c r="F87" s="8" t="str">
        <f>VLOOKUP(E87,'Extracted concepts'!$A$2:$B$9977,2,FALSE)</f>
        <v>Complete product health monitoring</v>
      </c>
      <c r="G87" s="8" t="s">
        <v>3347</v>
      </c>
      <c r="H87" s="8" t="s">
        <v>457</v>
      </c>
      <c r="I87" s="8">
        <v>2</v>
      </c>
      <c r="J87" s="8" t="s">
        <v>5632</v>
      </c>
      <c r="K87" s="8" t="s">
        <v>303</v>
      </c>
      <c r="L87" s="8"/>
      <c r="M87" s="8"/>
      <c r="N87" s="8"/>
      <c r="O87" s="8"/>
      <c r="P87" s="8"/>
      <c r="Q87" s="8"/>
      <c r="R87" s="8"/>
      <c r="S87" s="8"/>
      <c r="T87" s="8"/>
    </row>
    <row r="88" spans="1:20" ht="15" customHeight="1" x14ac:dyDescent="0.25">
      <c r="A88" s="8" t="s">
        <v>546</v>
      </c>
      <c r="B88" s="8" t="s">
        <v>1128</v>
      </c>
      <c r="C88" s="8" t="s">
        <v>299</v>
      </c>
      <c r="D88" s="8" t="str">
        <f>VLOOKUP(C88,'Extracted concepts'!$A$2:$B$9977,2,FALSE)</f>
        <v>Service type</v>
      </c>
      <c r="E88" s="8" t="s">
        <v>304</v>
      </c>
      <c r="F88" s="8" t="str">
        <f>VLOOKUP(E88,'Extracted concepts'!$A$2:$B$9977,2,FALSE)</f>
        <v>IVHM</v>
      </c>
      <c r="G88" s="8" t="s">
        <v>3347</v>
      </c>
      <c r="H88" s="8" t="s">
        <v>457</v>
      </c>
      <c r="I88" s="8">
        <v>2</v>
      </c>
      <c r="J88" s="8" t="s">
        <v>5632</v>
      </c>
      <c r="K88" s="8" t="s">
        <v>304</v>
      </c>
      <c r="L88" s="8"/>
      <c r="M88" s="8"/>
      <c r="N88" s="8"/>
      <c r="O88" s="8"/>
      <c r="P88" s="8"/>
      <c r="Q88" s="8"/>
      <c r="R88" s="8"/>
      <c r="S88" s="8"/>
      <c r="T88" s="8"/>
    </row>
    <row r="89" spans="1:20" ht="15" customHeight="1" x14ac:dyDescent="0.25">
      <c r="A89" s="8" t="s">
        <v>547</v>
      </c>
      <c r="B89" s="8" t="s">
        <v>1128</v>
      </c>
      <c r="C89" s="8" t="s">
        <v>299</v>
      </c>
      <c r="D89" s="8" t="str">
        <f>VLOOKUP(C89,'Extracted concepts'!$A$2:$B$9977,2,FALSE)</f>
        <v>Service type</v>
      </c>
      <c r="E89" s="8" t="s">
        <v>305</v>
      </c>
      <c r="F89" s="8" t="str">
        <f>VLOOKUP(E89,'Extracted concepts'!$A$2:$B$9977,2,FALSE)</f>
        <v>Overhaul</v>
      </c>
      <c r="G89" s="8" t="s">
        <v>3347</v>
      </c>
      <c r="H89" s="8" t="s">
        <v>457</v>
      </c>
      <c r="I89" s="8">
        <v>2</v>
      </c>
      <c r="J89" s="8" t="s">
        <v>5632</v>
      </c>
      <c r="K89" s="8" t="s">
        <v>305</v>
      </c>
      <c r="L89" s="8"/>
      <c r="M89" s="8"/>
      <c r="N89" s="8"/>
      <c r="O89" s="8"/>
      <c r="P89" s="8"/>
      <c r="Q89" s="8"/>
      <c r="R89" s="8"/>
      <c r="S89" s="8"/>
      <c r="T89" s="8"/>
    </row>
    <row r="90" spans="1:20" ht="15" customHeight="1" x14ac:dyDescent="0.25">
      <c r="A90" s="8" t="s">
        <v>548</v>
      </c>
      <c r="B90" s="8" t="s">
        <v>1128</v>
      </c>
      <c r="C90" s="8" t="s">
        <v>299</v>
      </c>
      <c r="D90" s="8" t="str">
        <f>VLOOKUP(C90,'Extracted concepts'!$A$2:$B$9977,2,FALSE)</f>
        <v>Service type</v>
      </c>
      <c r="E90" s="8" t="s">
        <v>306</v>
      </c>
      <c r="F90" s="8" t="str">
        <f>VLOOKUP(E90,'Extracted concepts'!$A$2:$B$9977,2,FALSE)</f>
        <v>Repair</v>
      </c>
      <c r="G90" s="8" t="s">
        <v>3347</v>
      </c>
      <c r="H90" s="8" t="s">
        <v>457</v>
      </c>
      <c r="I90" s="8">
        <v>2</v>
      </c>
      <c r="J90" s="8" t="s">
        <v>5632</v>
      </c>
      <c r="K90" s="8" t="s">
        <v>306</v>
      </c>
      <c r="L90" s="8"/>
      <c r="M90" s="8"/>
      <c r="N90" s="8"/>
      <c r="O90" s="8"/>
      <c r="P90" s="8"/>
      <c r="Q90" s="8"/>
      <c r="R90" s="8"/>
      <c r="S90" s="8"/>
      <c r="T90" s="8"/>
    </row>
    <row r="91" spans="1:20" ht="15" customHeight="1" x14ac:dyDescent="0.25">
      <c r="A91" s="8" t="s">
        <v>549</v>
      </c>
      <c r="B91" s="8" t="s">
        <v>1128</v>
      </c>
      <c r="C91" s="8" t="s">
        <v>299</v>
      </c>
      <c r="D91" s="8" t="str">
        <f>VLOOKUP(C91,'Extracted concepts'!$A$2:$B$9977,2,FALSE)</f>
        <v>Service type</v>
      </c>
      <c r="E91" s="8" t="s">
        <v>307</v>
      </c>
      <c r="F91" s="8" t="str">
        <f>VLOOKUP(E91,'Extracted concepts'!$A$2:$B$9977,2,FALSE)</f>
        <v>24/7 Service - Call center</v>
      </c>
      <c r="G91" s="8" t="s">
        <v>3347</v>
      </c>
      <c r="H91" s="8" t="s">
        <v>457</v>
      </c>
      <c r="I91" s="8">
        <v>2</v>
      </c>
      <c r="J91" s="8" t="s">
        <v>5632</v>
      </c>
      <c r="K91" s="8" t="s">
        <v>307</v>
      </c>
      <c r="L91" s="8"/>
      <c r="M91" s="8"/>
      <c r="N91" s="8"/>
      <c r="O91" s="8"/>
      <c r="P91" s="8"/>
      <c r="Q91" s="8"/>
      <c r="R91" s="8"/>
      <c r="S91" s="8"/>
      <c r="T91" s="8"/>
    </row>
    <row r="92" spans="1:20" ht="15" customHeight="1" x14ac:dyDescent="0.25">
      <c r="A92" s="8" t="s">
        <v>550</v>
      </c>
      <c r="B92" s="8" t="s">
        <v>1128</v>
      </c>
      <c r="C92" s="8" t="s">
        <v>299</v>
      </c>
      <c r="D92" s="8" t="str">
        <f>VLOOKUP(C92,'Extracted concepts'!$A$2:$B$9977,2,FALSE)</f>
        <v>Service type</v>
      </c>
      <c r="E92" s="8" t="s">
        <v>308</v>
      </c>
      <c r="F92" s="8" t="str">
        <f>VLOOKUP(E92,'Extracted concepts'!$A$2:$B$9977,2,FALSE)</f>
        <v>Testing</v>
      </c>
      <c r="G92" s="8" t="s">
        <v>3347</v>
      </c>
      <c r="H92" s="8" t="s">
        <v>457</v>
      </c>
      <c r="I92" s="8">
        <v>2</v>
      </c>
      <c r="J92" s="8" t="s">
        <v>5632</v>
      </c>
      <c r="K92" s="8" t="s">
        <v>308</v>
      </c>
      <c r="L92" s="8"/>
      <c r="M92" s="8"/>
      <c r="N92" s="8"/>
      <c r="O92" s="8"/>
      <c r="P92" s="8"/>
      <c r="Q92" s="8"/>
      <c r="R92" s="8"/>
      <c r="S92" s="8"/>
      <c r="T92" s="8"/>
    </row>
    <row r="93" spans="1:20" ht="15" customHeight="1" x14ac:dyDescent="0.25">
      <c r="A93" s="8" t="s">
        <v>551</v>
      </c>
      <c r="B93" s="8" t="s">
        <v>1128</v>
      </c>
      <c r="C93" s="8" t="s">
        <v>299</v>
      </c>
      <c r="D93" s="8" t="str">
        <f>VLOOKUP(C93,'Extracted concepts'!$A$2:$B$9977,2,FALSE)</f>
        <v>Service type</v>
      </c>
      <c r="E93" s="8" t="s">
        <v>309</v>
      </c>
      <c r="F93" s="8" t="str">
        <f>VLOOKUP(E93,'Extracted concepts'!$A$2:$B$9977,2,FALSE)</f>
        <v>Training</v>
      </c>
      <c r="G93" s="8" t="s">
        <v>3347</v>
      </c>
      <c r="H93" s="8" t="s">
        <v>457</v>
      </c>
      <c r="I93" s="8">
        <v>2</v>
      </c>
      <c r="J93" s="8" t="s">
        <v>5632</v>
      </c>
      <c r="K93" s="8" t="s">
        <v>309</v>
      </c>
      <c r="L93" s="8"/>
      <c r="M93" s="8"/>
      <c r="N93" s="8"/>
      <c r="O93" s="8"/>
      <c r="P93" s="8"/>
      <c r="Q93" s="8"/>
      <c r="R93" s="8"/>
      <c r="S93" s="8"/>
      <c r="T93" s="8"/>
    </row>
    <row r="94" spans="1:20" ht="15" customHeight="1" x14ac:dyDescent="0.25">
      <c r="A94" s="8" t="s">
        <v>552</v>
      </c>
      <c r="B94" s="8" t="s">
        <v>1128</v>
      </c>
      <c r="C94" s="8" t="s">
        <v>299</v>
      </c>
      <c r="D94" s="8" t="str">
        <f>VLOOKUP(C94,'Extracted concepts'!$A$2:$B$9977,2,FALSE)</f>
        <v>Service type</v>
      </c>
      <c r="E94" s="8" t="s">
        <v>310</v>
      </c>
      <c r="F94" s="8" t="str">
        <f>VLOOKUP(E94,'Extracted concepts'!$A$2:$B$9977,2,FALSE)</f>
        <v>Engineering service</v>
      </c>
      <c r="G94" s="8" t="s">
        <v>3347</v>
      </c>
      <c r="H94" s="8" t="s">
        <v>457</v>
      </c>
      <c r="I94" s="8">
        <v>2</v>
      </c>
      <c r="J94" s="8" t="s">
        <v>5632</v>
      </c>
      <c r="K94" s="8" t="s">
        <v>310</v>
      </c>
      <c r="L94" s="8"/>
      <c r="M94" s="8"/>
      <c r="N94" s="8"/>
      <c r="O94" s="8"/>
      <c r="P94" s="8"/>
      <c r="Q94" s="8"/>
      <c r="R94" s="8"/>
      <c r="S94" s="8"/>
      <c r="T94" s="8"/>
    </row>
    <row r="95" spans="1:20" ht="15" customHeight="1" x14ac:dyDescent="0.25">
      <c r="A95" s="8" t="s">
        <v>553</v>
      </c>
      <c r="B95" s="8" t="s">
        <v>1128</v>
      </c>
      <c r="C95" s="8" t="s">
        <v>299</v>
      </c>
      <c r="D95" s="8" t="str">
        <f>VLOOKUP(C95,'Extracted concepts'!$A$2:$B$9977,2,FALSE)</f>
        <v>Service type</v>
      </c>
      <c r="E95" s="8" t="s">
        <v>311</v>
      </c>
      <c r="F95" s="8" t="str">
        <f>VLOOKUP(E95,'Extracted concepts'!$A$2:$B$9977,2,FALSE)</f>
        <v>Information management service</v>
      </c>
      <c r="G95" s="8" t="s">
        <v>3347</v>
      </c>
      <c r="H95" s="8" t="s">
        <v>457</v>
      </c>
      <c r="I95" s="8">
        <v>2</v>
      </c>
      <c r="J95" s="8" t="s">
        <v>5632</v>
      </c>
      <c r="K95" s="8" t="s">
        <v>311</v>
      </c>
      <c r="L95" s="8"/>
      <c r="M95" s="8"/>
      <c r="N95" s="8"/>
      <c r="O95" s="8"/>
      <c r="P95" s="8"/>
      <c r="Q95" s="8"/>
      <c r="R95" s="8"/>
      <c r="S95" s="8"/>
      <c r="T95" s="8"/>
    </row>
    <row r="96" spans="1:20" ht="15" customHeight="1" x14ac:dyDescent="0.25">
      <c r="A96" s="8" t="s">
        <v>554</v>
      </c>
      <c r="B96" s="8" t="s">
        <v>1128</v>
      </c>
      <c r="C96" s="8" t="s">
        <v>299</v>
      </c>
      <c r="D96" s="8" t="str">
        <f>VLOOKUP(C96,'Extracted concepts'!$A$2:$B$9977,2,FALSE)</f>
        <v>Service type</v>
      </c>
      <c r="E96" s="8" t="s">
        <v>312</v>
      </c>
      <c r="F96" s="8" t="str">
        <f>VLOOKUP(E96,'Extracted concepts'!$A$2:$B$9977,2,FALSE)</f>
        <v>Inventory management</v>
      </c>
      <c r="G96" s="8" t="s">
        <v>3347</v>
      </c>
      <c r="H96" s="8" t="s">
        <v>457</v>
      </c>
      <c r="I96" s="8">
        <v>2</v>
      </c>
      <c r="J96" s="8" t="s">
        <v>5632</v>
      </c>
      <c r="K96" s="8" t="s">
        <v>312</v>
      </c>
      <c r="L96" s="8"/>
      <c r="M96" s="8"/>
      <c r="N96" s="8"/>
      <c r="O96" s="8"/>
      <c r="P96" s="8"/>
      <c r="Q96" s="8"/>
      <c r="R96" s="8"/>
      <c r="S96" s="8"/>
      <c r="T96" s="8"/>
    </row>
    <row r="97" spans="1:20" ht="15" customHeight="1" x14ac:dyDescent="0.25">
      <c r="A97" s="8" t="s">
        <v>555</v>
      </c>
      <c r="B97" s="8" t="s">
        <v>1091</v>
      </c>
      <c r="C97" s="8" t="s">
        <v>313</v>
      </c>
      <c r="D97" s="8" t="str">
        <f>VLOOKUP(C97,'Extracted concepts'!$A$2:$B$9977,2,FALSE)</f>
        <v>Service property</v>
      </c>
      <c r="E97" s="8" t="s">
        <v>298</v>
      </c>
      <c r="F97" s="8" t="str">
        <f>VLOOKUP(E97,'Extracted concepts'!$A$2:$B$9977,2,FALSE)</f>
        <v>Service</v>
      </c>
      <c r="G97" s="8" t="s">
        <v>3384</v>
      </c>
      <c r="H97" s="8" t="s">
        <v>442</v>
      </c>
      <c r="I97" s="8">
        <v>1</v>
      </c>
      <c r="J97" s="8"/>
      <c r="K97" s="8"/>
      <c r="L97" s="8"/>
      <c r="M97" s="8"/>
      <c r="N97" s="8"/>
      <c r="O97" s="8"/>
      <c r="P97" s="8"/>
      <c r="Q97" s="8"/>
      <c r="R97" s="8"/>
      <c r="S97" s="8"/>
      <c r="T97" s="8"/>
    </row>
    <row r="98" spans="1:20" ht="15" customHeight="1" x14ac:dyDescent="0.25">
      <c r="A98" s="8" t="s">
        <v>556</v>
      </c>
      <c r="B98" s="8" t="s">
        <v>1055</v>
      </c>
      <c r="C98" s="8" t="s">
        <v>313</v>
      </c>
      <c r="D98" s="8" t="str">
        <f>VLOOKUP(C98,'Extracted concepts'!$A$2:$B$9977,2,FALSE)</f>
        <v>Service property</v>
      </c>
      <c r="E98" s="8" t="s">
        <v>314</v>
      </c>
      <c r="F98" s="8" t="str">
        <f>VLOOKUP(E98,'Extracted concepts'!$A$2:$B$9977,2,FALSE)</f>
        <v>Agility</v>
      </c>
      <c r="G98" s="8" t="s">
        <v>3347</v>
      </c>
      <c r="H98" s="8" t="s">
        <v>457</v>
      </c>
      <c r="I98" s="8">
        <v>2</v>
      </c>
      <c r="J98" s="8" t="s">
        <v>5636</v>
      </c>
      <c r="K98" s="8" t="s">
        <v>314</v>
      </c>
      <c r="L98" s="8"/>
      <c r="M98" s="8"/>
      <c r="N98" s="8"/>
      <c r="O98" s="8"/>
      <c r="P98" s="8"/>
      <c r="Q98" s="8"/>
      <c r="R98" s="8"/>
      <c r="S98" s="8"/>
      <c r="T98" s="8"/>
    </row>
    <row r="99" spans="1:20" ht="15" customHeight="1" x14ac:dyDescent="0.25">
      <c r="A99" s="8" t="s">
        <v>557</v>
      </c>
      <c r="B99" s="8" t="s">
        <v>1055</v>
      </c>
      <c r="C99" s="8" t="s">
        <v>313</v>
      </c>
      <c r="D99" s="8" t="str">
        <f>VLOOKUP(C99,'Extracted concepts'!$A$2:$B$9977,2,FALSE)</f>
        <v>Service property</v>
      </c>
      <c r="E99" s="8" t="s">
        <v>315</v>
      </c>
      <c r="F99" s="8" t="str">
        <f>VLOOKUP(E99,'Extracted concepts'!$A$2:$B$9977,2,FALSE)</f>
        <v>Service Flexibility</v>
      </c>
      <c r="G99" s="8" t="s">
        <v>3347</v>
      </c>
      <c r="H99" s="8" t="s">
        <v>442</v>
      </c>
      <c r="I99" s="8">
        <v>1</v>
      </c>
      <c r="J99" s="8"/>
      <c r="K99" s="8"/>
      <c r="L99" s="8"/>
      <c r="M99" s="8"/>
      <c r="N99" s="8"/>
      <c r="O99" s="8"/>
      <c r="P99" s="8"/>
      <c r="Q99" s="8"/>
      <c r="R99" s="8"/>
      <c r="S99" s="8"/>
      <c r="T99" s="8"/>
    </row>
    <row r="100" spans="1:20" ht="15" customHeight="1" x14ac:dyDescent="0.25">
      <c r="A100" s="8" t="s">
        <v>558</v>
      </c>
      <c r="B100" s="8" t="s">
        <v>1055</v>
      </c>
      <c r="C100" s="8" t="s">
        <v>313</v>
      </c>
      <c r="D100" s="8" t="str">
        <f>VLOOKUP(C100,'Extracted concepts'!$A$2:$B$9977,2,FALSE)</f>
        <v>Service property</v>
      </c>
      <c r="E100" s="8" t="s">
        <v>316</v>
      </c>
      <c r="F100" s="8" t="str">
        <f>VLOOKUP(E100,'Extracted concepts'!$A$2:$B$9977,2,FALSE)</f>
        <v>Maturity</v>
      </c>
      <c r="G100" s="8" t="s">
        <v>3347</v>
      </c>
      <c r="H100" s="8" t="s">
        <v>457</v>
      </c>
      <c r="I100" s="8">
        <v>2</v>
      </c>
      <c r="J100" s="8" t="s">
        <v>5636</v>
      </c>
      <c r="K100" s="8" t="s">
        <v>316</v>
      </c>
      <c r="L100" s="8"/>
      <c r="M100" s="8"/>
      <c r="N100" s="8"/>
      <c r="O100" s="8"/>
      <c r="P100" s="8"/>
      <c r="Q100" s="8"/>
      <c r="R100" s="8"/>
      <c r="S100" s="8"/>
      <c r="T100" s="8"/>
    </row>
    <row r="101" spans="1:20" ht="15" customHeight="1" x14ac:dyDescent="0.25">
      <c r="A101" s="8" t="s">
        <v>559</v>
      </c>
      <c r="B101" s="8" t="s">
        <v>1055</v>
      </c>
      <c r="C101" s="8" t="s">
        <v>313</v>
      </c>
      <c r="D101" s="8" t="str">
        <f>VLOOKUP(C101,'Extracted concepts'!$A$2:$B$9977,2,FALSE)</f>
        <v>Service property</v>
      </c>
      <c r="E101" s="8" t="s">
        <v>317</v>
      </c>
      <c r="F101" s="8" t="str">
        <f>VLOOKUP(E101,'Extracted concepts'!$A$2:$B$9977,2,FALSE)</f>
        <v>Turning time</v>
      </c>
      <c r="G101" s="8" t="s">
        <v>3347</v>
      </c>
      <c r="H101" s="8" t="s">
        <v>442</v>
      </c>
      <c r="I101" s="8">
        <v>1</v>
      </c>
      <c r="J101" s="8"/>
      <c r="K101" s="8"/>
      <c r="L101" s="8"/>
      <c r="M101" s="8"/>
      <c r="N101" s="8"/>
      <c r="O101" s="8"/>
      <c r="P101" s="8"/>
      <c r="Q101" s="8"/>
      <c r="R101" s="8"/>
      <c r="S101" s="8"/>
      <c r="T101" s="8"/>
    </row>
    <row r="102" spans="1:20" ht="15" customHeight="1" x14ac:dyDescent="0.25">
      <c r="A102" s="8" t="s">
        <v>560</v>
      </c>
      <c r="B102" s="8" t="s">
        <v>1055</v>
      </c>
      <c r="C102" s="8" t="s">
        <v>313</v>
      </c>
      <c r="D102" s="8" t="str">
        <f>VLOOKUP(C102,'Extracted concepts'!$A$2:$B$9977,2,FALSE)</f>
        <v>Service property</v>
      </c>
      <c r="E102" s="8" t="s">
        <v>318</v>
      </c>
      <c r="F102" s="8" t="str">
        <f>VLOOKUP(E102,'Extracted concepts'!$A$2:$B$9977,2,FALSE)</f>
        <v>Service location</v>
      </c>
      <c r="G102" s="8" t="s">
        <v>3347</v>
      </c>
      <c r="H102" s="8" t="s">
        <v>442</v>
      </c>
      <c r="I102" s="8">
        <v>1</v>
      </c>
      <c r="J102" s="8"/>
      <c r="K102" s="8"/>
      <c r="L102" s="8"/>
      <c r="M102" s="8"/>
      <c r="N102" s="8"/>
      <c r="O102" s="8"/>
      <c r="P102" s="8"/>
      <c r="Q102" s="8"/>
      <c r="R102" s="8"/>
      <c r="S102" s="8"/>
      <c r="T102" s="8"/>
    </row>
    <row r="103" spans="1:20" ht="15" customHeight="1" x14ac:dyDescent="0.25">
      <c r="A103" s="8" t="s">
        <v>561</v>
      </c>
      <c r="B103" s="8" t="s">
        <v>1055</v>
      </c>
      <c r="C103" s="8" t="s">
        <v>313</v>
      </c>
      <c r="D103" s="8" t="str">
        <f>VLOOKUP(C103,'Extracted concepts'!$A$2:$B$9977,2,FALSE)</f>
        <v>Service property</v>
      </c>
      <c r="E103" s="8" t="s">
        <v>319</v>
      </c>
      <c r="F103" s="8" t="str">
        <f>VLOOKUP(E103,'Extracted concepts'!$A$2:$B$9977,2,FALSE)</f>
        <v>Service Responsiveness</v>
      </c>
      <c r="G103" s="8" t="s">
        <v>3347</v>
      </c>
      <c r="H103" s="8" t="s">
        <v>442</v>
      </c>
      <c r="I103" s="8">
        <v>1</v>
      </c>
      <c r="J103" s="8"/>
      <c r="K103" s="8"/>
      <c r="L103" s="8"/>
      <c r="M103" s="8"/>
      <c r="N103" s="8"/>
      <c r="O103" s="8"/>
      <c r="P103" s="8"/>
      <c r="Q103" s="8"/>
      <c r="R103" s="8"/>
      <c r="S103" s="8"/>
      <c r="T103" s="8"/>
    </row>
    <row r="104" spans="1:20" ht="15" customHeight="1" x14ac:dyDescent="0.25">
      <c r="A104" s="8" t="s">
        <v>562</v>
      </c>
      <c r="B104" s="8" t="s">
        <v>1090</v>
      </c>
      <c r="C104" s="8" t="s">
        <v>276</v>
      </c>
      <c r="D104" s="8" t="str">
        <f>VLOOKUP(C104,'Extracted concepts'!$A$2:$B$9977,2,FALSE)</f>
        <v>Product-service</v>
      </c>
      <c r="E104" s="8" t="s">
        <v>320</v>
      </c>
      <c r="F104" s="8" t="str">
        <f>VLOOKUP(E104,'Extracted concepts'!$A$2:$B$9977,2,FALSE)</f>
        <v>Product-service property</v>
      </c>
      <c r="G104" s="8" t="s">
        <v>3347</v>
      </c>
      <c r="H104" s="8" t="s">
        <v>457</v>
      </c>
      <c r="I104" s="8">
        <v>2</v>
      </c>
      <c r="J104" s="8" t="s">
        <v>5631</v>
      </c>
      <c r="K104" s="8" t="s">
        <v>276</v>
      </c>
      <c r="L104" s="8"/>
      <c r="M104" s="8"/>
      <c r="N104" s="8"/>
      <c r="O104" s="8"/>
      <c r="P104" s="8"/>
      <c r="Q104" s="8"/>
      <c r="R104" s="8"/>
      <c r="S104" s="8"/>
      <c r="T104" s="8"/>
    </row>
    <row r="105" spans="1:20" ht="15" customHeight="1" x14ac:dyDescent="0.25">
      <c r="A105" s="8" t="s">
        <v>563</v>
      </c>
      <c r="B105" s="8" t="s">
        <v>1055</v>
      </c>
      <c r="C105" s="8" t="s">
        <v>320</v>
      </c>
      <c r="D105" s="8" t="str">
        <f>VLOOKUP(C105,'Extracted concepts'!$A$2:$B$9977,2,FALSE)</f>
        <v>Product-service property</v>
      </c>
      <c r="E105" s="8" t="s">
        <v>321</v>
      </c>
      <c r="F105" s="8" t="str">
        <f>VLOOKUP(E105,'Extracted concepts'!$A$2:$B$9977,2,FALSE)</f>
        <v>Alteration</v>
      </c>
      <c r="G105" s="8" t="s">
        <v>3347</v>
      </c>
      <c r="H105" s="8" t="s">
        <v>457</v>
      </c>
      <c r="I105" s="8">
        <v>2</v>
      </c>
      <c r="J105" s="8" t="s">
        <v>5636</v>
      </c>
      <c r="K105" s="8" t="s">
        <v>321</v>
      </c>
      <c r="L105" s="8"/>
      <c r="M105" s="8"/>
      <c r="N105" s="8"/>
      <c r="O105" s="8"/>
      <c r="P105" s="8"/>
      <c r="Q105" s="8"/>
      <c r="R105" s="8"/>
      <c r="S105" s="8"/>
      <c r="T105" s="8"/>
    </row>
    <row r="106" spans="1:20" ht="15" customHeight="1" x14ac:dyDescent="0.25">
      <c r="A106" s="8" t="s">
        <v>564</v>
      </c>
      <c r="B106" s="8" t="s">
        <v>1055</v>
      </c>
      <c r="C106" s="8" t="s">
        <v>320</v>
      </c>
      <c r="D106" s="8" t="str">
        <f>VLOOKUP(C106,'Extracted concepts'!$A$2:$B$9977,2,FALSE)</f>
        <v>Product-service property</v>
      </c>
      <c r="E106" s="8" t="s">
        <v>322</v>
      </c>
      <c r="F106" s="8" t="str">
        <f>VLOOKUP(E106,'Extracted concepts'!$A$2:$B$9977,2,FALSE)</f>
        <v>Substitution</v>
      </c>
      <c r="G106" s="8" t="s">
        <v>3347</v>
      </c>
      <c r="H106" s="8" t="s">
        <v>457</v>
      </c>
      <c r="I106" s="8">
        <v>2</v>
      </c>
      <c r="J106" s="8" t="s">
        <v>5636</v>
      </c>
      <c r="K106" s="8" t="s">
        <v>322</v>
      </c>
      <c r="L106" s="8"/>
      <c r="M106" s="8"/>
      <c r="N106" s="8"/>
      <c r="O106" s="8"/>
      <c r="P106" s="8"/>
      <c r="Q106" s="8"/>
      <c r="R106" s="8"/>
      <c r="S106" s="8"/>
      <c r="T106" s="8"/>
    </row>
    <row r="107" spans="1:20" ht="15" customHeight="1" x14ac:dyDescent="0.25">
      <c r="A107" s="8" t="s">
        <v>565</v>
      </c>
      <c r="B107" s="8" t="s">
        <v>1055</v>
      </c>
      <c r="C107" s="8" t="s">
        <v>320</v>
      </c>
      <c r="D107" s="8" t="str">
        <f>VLOOKUP(C107,'Extracted concepts'!$A$2:$B$9977,2,FALSE)</f>
        <v>Product-service property</v>
      </c>
      <c r="E107" s="8" t="s">
        <v>323</v>
      </c>
      <c r="F107" s="8" t="str">
        <f>VLOOKUP(E107,'Extracted concepts'!$A$2:$B$9977,2,FALSE)</f>
        <v>Integration</v>
      </c>
      <c r="G107" s="8" t="s">
        <v>3347</v>
      </c>
      <c r="H107" s="8" t="s">
        <v>457</v>
      </c>
      <c r="I107" s="8">
        <v>2</v>
      </c>
      <c r="J107" s="8" t="s">
        <v>5636</v>
      </c>
      <c r="K107" s="8" t="s">
        <v>323</v>
      </c>
      <c r="L107" s="8"/>
      <c r="M107" s="8"/>
      <c r="N107" s="8"/>
      <c r="O107" s="8"/>
      <c r="P107" s="8"/>
      <c r="Q107" s="8"/>
      <c r="R107" s="8"/>
      <c r="S107" s="8"/>
      <c r="T107" s="8"/>
    </row>
    <row r="108" spans="1:20" ht="15" customHeight="1" x14ac:dyDescent="0.25">
      <c r="A108" s="8" t="s">
        <v>566</v>
      </c>
      <c r="B108" s="8" t="s">
        <v>1090</v>
      </c>
      <c r="C108" s="8" t="s">
        <v>324</v>
      </c>
      <c r="D108" s="8" t="str">
        <f>VLOOKUP(C108,'Extracted concepts'!$A$2:$B$9977,2,FALSE)</f>
        <v>Business model</v>
      </c>
      <c r="E108" s="8" t="s">
        <v>325</v>
      </c>
      <c r="F108" s="8" t="str">
        <f>VLOOKUP(E108,'Extracted concepts'!$A$2:$B$9977,2,FALSE)</f>
        <v>Business model type</v>
      </c>
      <c r="G108" s="8" t="s">
        <v>3347</v>
      </c>
      <c r="H108" s="8" t="s">
        <v>457</v>
      </c>
      <c r="I108" s="8">
        <v>2</v>
      </c>
      <c r="J108" s="8" t="s">
        <v>5633</v>
      </c>
      <c r="K108" s="8" t="s">
        <v>325</v>
      </c>
      <c r="L108" s="8"/>
      <c r="M108" s="8"/>
      <c r="N108" s="8"/>
      <c r="O108" s="8"/>
      <c r="P108" s="8"/>
      <c r="Q108" s="8"/>
      <c r="R108" s="8"/>
      <c r="S108" s="8"/>
      <c r="T108" s="8"/>
    </row>
    <row r="109" spans="1:20" ht="15" customHeight="1" x14ac:dyDescent="0.25">
      <c r="A109" s="8" t="s">
        <v>567</v>
      </c>
      <c r="B109" s="8" t="s">
        <v>1128</v>
      </c>
      <c r="C109" s="8" t="s">
        <v>325</v>
      </c>
      <c r="D109" s="8" t="str">
        <f>VLOOKUP(C109,'Extracted concepts'!$A$2:$B$9977,2,FALSE)</f>
        <v>Business model type</v>
      </c>
      <c r="E109" s="8" t="s">
        <v>326</v>
      </c>
      <c r="F109" s="8" t="str">
        <f>VLOOKUP(E109,'Extracted concepts'!$A$2:$B$9977,2,FALSE)</f>
        <v>Product oriented</v>
      </c>
      <c r="G109" s="8" t="s">
        <v>3347</v>
      </c>
      <c r="H109" s="8" t="s">
        <v>457</v>
      </c>
      <c r="I109" s="8">
        <v>2</v>
      </c>
      <c r="J109" s="8" t="s">
        <v>5632</v>
      </c>
      <c r="K109" s="8" t="s">
        <v>326</v>
      </c>
      <c r="L109" s="8"/>
      <c r="M109" s="8"/>
      <c r="N109" s="8"/>
      <c r="O109" s="8"/>
      <c r="P109" s="8"/>
      <c r="Q109" s="8"/>
      <c r="R109" s="8"/>
      <c r="S109" s="8"/>
      <c r="T109" s="8"/>
    </row>
    <row r="110" spans="1:20" ht="15" customHeight="1" x14ac:dyDescent="0.25">
      <c r="A110" s="8" t="s">
        <v>568</v>
      </c>
      <c r="B110" s="8" t="s">
        <v>1128</v>
      </c>
      <c r="C110" s="8" t="s">
        <v>326</v>
      </c>
      <c r="D110" s="8" t="str">
        <f>VLOOKUP(C110,'Extracted concepts'!$A$2:$B$9977,2,FALSE)</f>
        <v>Product oriented</v>
      </c>
      <c r="E110" s="8" t="s">
        <v>327</v>
      </c>
      <c r="F110" s="8" t="str">
        <f>VLOOKUP(E110,'Extracted concepts'!$A$2:$B$9977,2,FALSE)</f>
        <v>Component care</v>
      </c>
      <c r="G110" s="8" t="s">
        <v>3347</v>
      </c>
      <c r="H110" s="8" t="s">
        <v>457</v>
      </c>
      <c r="I110" s="8">
        <v>2</v>
      </c>
      <c r="J110" s="8" t="s">
        <v>5632</v>
      </c>
      <c r="K110" s="8" t="s">
        <v>327</v>
      </c>
      <c r="L110" s="8"/>
      <c r="M110" s="8"/>
      <c r="N110" s="8"/>
      <c r="O110" s="8"/>
      <c r="P110" s="8"/>
      <c r="Q110" s="8"/>
      <c r="R110" s="8"/>
      <c r="S110" s="8"/>
      <c r="T110" s="8"/>
    </row>
    <row r="111" spans="1:20" ht="15" customHeight="1" x14ac:dyDescent="0.25">
      <c r="A111" s="8" t="s">
        <v>569</v>
      </c>
      <c r="B111" s="8" t="s">
        <v>1128</v>
      </c>
      <c r="C111" s="8" t="s">
        <v>326</v>
      </c>
      <c r="D111" s="8" t="str">
        <f>VLOOKUP(C111,'Extracted concepts'!$A$2:$B$9977,2,FALSE)</f>
        <v>Product oriented</v>
      </c>
      <c r="E111" s="8" t="s">
        <v>328</v>
      </c>
      <c r="F111" s="8" t="str">
        <f>VLOOKUP(E111,'Extracted concepts'!$A$2:$B$9977,2,FALSE)</f>
        <v>Consultancy</v>
      </c>
      <c r="G111" s="8" t="s">
        <v>3347</v>
      </c>
      <c r="H111" s="8" t="s">
        <v>457</v>
      </c>
      <c r="I111" s="8">
        <v>2</v>
      </c>
      <c r="J111" s="8" t="s">
        <v>5632</v>
      </c>
      <c r="K111" s="8" t="s">
        <v>328</v>
      </c>
      <c r="L111" s="8"/>
      <c r="M111" s="8"/>
      <c r="N111" s="8"/>
      <c r="O111" s="8"/>
      <c r="P111" s="8"/>
      <c r="Q111" s="8"/>
      <c r="R111" s="8"/>
      <c r="S111" s="8"/>
      <c r="T111" s="8"/>
    </row>
    <row r="112" spans="1:20" ht="15" customHeight="1" x14ac:dyDescent="0.25">
      <c r="A112" s="8" t="s">
        <v>570</v>
      </c>
      <c r="B112" s="8" t="s">
        <v>1128</v>
      </c>
      <c r="C112" s="8" t="s">
        <v>326</v>
      </c>
      <c r="D112" s="8" t="str">
        <f>VLOOKUP(C112,'Extracted concepts'!$A$2:$B$9977,2,FALSE)</f>
        <v>Product oriented</v>
      </c>
      <c r="E112" s="8" t="s">
        <v>329</v>
      </c>
      <c r="F112" s="8" t="str">
        <f>VLOOKUP(E112,'Extracted concepts'!$A$2:$B$9977,2,FALSE)</f>
        <v>Fixed amount contract</v>
      </c>
      <c r="G112" s="8" t="s">
        <v>3347</v>
      </c>
      <c r="H112" s="8" t="s">
        <v>457</v>
      </c>
      <c r="I112" s="8">
        <v>2</v>
      </c>
      <c r="J112" s="8" t="s">
        <v>5632</v>
      </c>
      <c r="K112" s="8" t="s">
        <v>329</v>
      </c>
      <c r="L112" s="8"/>
      <c r="M112" s="8"/>
      <c r="N112" s="8"/>
      <c r="O112" s="8"/>
      <c r="P112" s="8"/>
      <c r="Q112" s="8"/>
      <c r="R112" s="8"/>
      <c r="S112" s="8"/>
      <c r="T112" s="8"/>
    </row>
    <row r="113" spans="1:20" ht="15" customHeight="1" x14ac:dyDescent="0.25">
      <c r="A113" s="8" t="s">
        <v>571</v>
      </c>
      <c r="B113" s="8" t="s">
        <v>1128</v>
      </c>
      <c r="C113" s="8" t="s">
        <v>326</v>
      </c>
      <c r="D113" s="8" t="str">
        <f>VLOOKUP(C113,'Extracted concepts'!$A$2:$B$9977,2,FALSE)</f>
        <v>Product oriented</v>
      </c>
      <c r="E113" s="8" t="s">
        <v>330</v>
      </c>
      <c r="F113" s="8" t="str">
        <f>VLOOKUP(E113,'Extracted concepts'!$A$2:$B$9977,2,FALSE)</f>
        <v>Incentive to maintain</v>
      </c>
      <c r="G113" s="8" t="s">
        <v>3347</v>
      </c>
      <c r="H113" s="8" t="s">
        <v>457</v>
      </c>
      <c r="I113" s="8">
        <v>2</v>
      </c>
      <c r="J113" s="8" t="s">
        <v>5632</v>
      </c>
      <c r="K113" s="8" t="s">
        <v>330</v>
      </c>
      <c r="L113" s="8"/>
      <c r="M113" s="8"/>
      <c r="N113" s="8"/>
      <c r="O113" s="8"/>
      <c r="P113" s="8"/>
      <c r="Q113" s="8"/>
      <c r="R113" s="8"/>
      <c r="S113" s="8"/>
      <c r="T113" s="8"/>
    </row>
    <row r="114" spans="1:20" ht="15" customHeight="1" x14ac:dyDescent="0.25">
      <c r="A114" s="8" t="s">
        <v>572</v>
      </c>
      <c r="B114" s="8" t="s">
        <v>1128</v>
      </c>
      <c r="C114" s="8" t="s">
        <v>326</v>
      </c>
      <c r="D114" s="8" t="str">
        <f>VLOOKUP(C114,'Extracted concepts'!$A$2:$B$9977,2,FALSE)</f>
        <v>Product oriented</v>
      </c>
      <c r="E114" s="8" t="s">
        <v>331</v>
      </c>
      <c r="F114" s="8" t="str">
        <f>VLOOKUP(E114,'Extracted concepts'!$A$2:$B$9977,2,FALSE)</f>
        <v>Reserves</v>
      </c>
      <c r="G114" s="8" t="s">
        <v>3347</v>
      </c>
      <c r="H114" s="8" t="s">
        <v>457</v>
      </c>
      <c r="I114" s="8">
        <v>2</v>
      </c>
      <c r="J114" s="8" t="s">
        <v>5632</v>
      </c>
      <c r="K114" s="8" t="s">
        <v>331</v>
      </c>
      <c r="L114" s="8"/>
      <c r="M114" s="8"/>
      <c r="N114" s="8"/>
      <c r="O114" s="8"/>
      <c r="P114" s="8"/>
      <c r="Q114" s="8"/>
      <c r="R114" s="8"/>
      <c r="S114" s="8"/>
      <c r="T114" s="8"/>
    </row>
    <row r="115" spans="1:20" ht="15" customHeight="1" x14ac:dyDescent="0.25">
      <c r="A115" s="8" t="s">
        <v>573</v>
      </c>
      <c r="B115" s="8" t="s">
        <v>1128</v>
      </c>
      <c r="C115" s="8" t="s">
        <v>326</v>
      </c>
      <c r="D115" s="8" t="str">
        <f>VLOOKUP(C115,'Extracted concepts'!$A$2:$B$9977,2,FALSE)</f>
        <v>Product oriented</v>
      </c>
      <c r="E115" s="8" t="s">
        <v>332</v>
      </c>
      <c r="F115" s="8" t="str">
        <f>VLOOKUP(E115,'Extracted concepts'!$A$2:$B$9977,2,FALSE)</f>
        <v>Warranty claim</v>
      </c>
      <c r="G115" s="8" t="s">
        <v>3347</v>
      </c>
      <c r="H115" s="8" t="s">
        <v>457</v>
      </c>
      <c r="I115" s="8">
        <v>2</v>
      </c>
      <c r="J115" s="8" t="s">
        <v>5632</v>
      </c>
      <c r="K115" s="8" t="s">
        <v>332</v>
      </c>
      <c r="L115" s="8"/>
      <c r="M115" s="8"/>
      <c r="N115" s="8"/>
      <c r="O115" s="8"/>
      <c r="P115" s="8"/>
      <c r="Q115" s="8"/>
      <c r="R115" s="8"/>
      <c r="S115" s="8"/>
      <c r="T115" s="8"/>
    </row>
    <row r="116" spans="1:20" ht="15" customHeight="1" x14ac:dyDescent="0.25">
      <c r="A116" s="8" t="s">
        <v>574</v>
      </c>
      <c r="B116" s="8" t="s">
        <v>1128</v>
      </c>
      <c r="C116" s="8" t="s">
        <v>325</v>
      </c>
      <c r="D116" s="8" t="str">
        <f>VLOOKUP(C116,'Extracted concepts'!$A$2:$B$9977,2,FALSE)</f>
        <v>Business model type</v>
      </c>
      <c r="E116" s="8" t="s">
        <v>333</v>
      </c>
      <c r="F116" s="8" t="str">
        <f>VLOOKUP(E116,'Extracted concepts'!$A$2:$B$9977,2,FALSE)</f>
        <v>Use oriented</v>
      </c>
      <c r="G116" s="8" t="s">
        <v>3347</v>
      </c>
      <c r="H116" s="8" t="s">
        <v>457</v>
      </c>
      <c r="I116" s="8">
        <v>2</v>
      </c>
      <c r="J116" s="8" t="s">
        <v>5632</v>
      </c>
      <c r="K116" s="8" t="s">
        <v>333</v>
      </c>
      <c r="L116" s="8"/>
      <c r="M116" s="8"/>
      <c r="N116" s="8"/>
      <c r="O116" s="8"/>
      <c r="P116" s="8"/>
      <c r="Q116" s="8"/>
      <c r="R116" s="8"/>
      <c r="S116" s="8"/>
      <c r="T116" s="8"/>
    </row>
    <row r="117" spans="1:20" ht="15" customHeight="1" x14ac:dyDescent="0.25">
      <c r="A117" s="8" t="s">
        <v>575</v>
      </c>
      <c r="B117" s="8" t="s">
        <v>1128</v>
      </c>
      <c r="C117" s="8" t="s">
        <v>333</v>
      </c>
      <c r="D117" s="8" t="str">
        <f>VLOOKUP(C117,'Extracted concepts'!$A$2:$B$9977,2,FALSE)</f>
        <v>Use oriented</v>
      </c>
      <c r="E117" s="8" t="s">
        <v>334</v>
      </c>
      <c r="F117" s="8" t="str">
        <f>VLOOKUP(E117,'Extracted concepts'!$A$2:$B$9977,2,FALSE)</f>
        <v>Lease business model</v>
      </c>
      <c r="G117" s="8" t="s">
        <v>3347</v>
      </c>
      <c r="H117" s="8" t="s">
        <v>457</v>
      </c>
      <c r="I117" s="8">
        <v>2</v>
      </c>
      <c r="J117" s="8" t="s">
        <v>5632</v>
      </c>
      <c r="K117" s="8" t="s">
        <v>334</v>
      </c>
      <c r="L117" s="8"/>
      <c r="M117" s="8"/>
      <c r="N117" s="8"/>
      <c r="O117" s="8"/>
      <c r="P117" s="8"/>
      <c r="Q117" s="8"/>
      <c r="R117" s="8"/>
      <c r="S117" s="8"/>
      <c r="T117" s="8"/>
    </row>
    <row r="118" spans="1:20" ht="15" customHeight="1" x14ac:dyDescent="0.25">
      <c r="A118" s="8" t="s">
        <v>576</v>
      </c>
      <c r="B118" s="8" t="s">
        <v>1128</v>
      </c>
      <c r="C118" s="8" t="s">
        <v>333</v>
      </c>
      <c r="D118" s="8" t="str">
        <f>VLOOKUP(C118,'Extracted concepts'!$A$2:$B$9977,2,FALSE)</f>
        <v>Use oriented</v>
      </c>
      <c r="E118" s="8" t="s">
        <v>335</v>
      </c>
      <c r="F118" s="8" t="str">
        <f>VLOOKUP(E118,'Extracted concepts'!$A$2:$B$9977,2,FALSE)</f>
        <v>Rent business model</v>
      </c>
      <c r="G118" s="8" t="s">
        <v>3347</v>
      </c>
      <c r="H118" s="8" t="s">
        <v>457</v>
      </c>
      <c r="I118" s="8">
        <v>2</v>
      </c>
      <c r="J118" s="8" t="s">
        <v>5632</v>
      </c>
      <c r="K118" s="8" t="s">
        <v>335</v>
      </c>
      <c r="L118" s="8"/>
      <c r="M118" s="8"/>
      <c r="N118" s="8"/>
      <c r="O118" s="8"/>
      <c r="P118" s="8"/>
      <c r="Q118" s="8"/>
      <c r="R118" s="8"/>
      <c r="S118" s="8"/>
      <c r="T118" s="8"/>
    </row>
    <row r="119" spans="1:20" ht="15" customHeight="1" x14ac:dyDescent="0.25">
      <c r="A119" s="8" t="s">
        <v>577</v>
      </c>
      <c r="B119" s="8" t="s">
        <v>1128</v>
      </c>
      <c r="C119" s="8" t="s">
        <v>333</v>
      </c>
      <c r="D119" s="8" t="str">
        <f>VLOOKUP(C119,'Extracted concepts'!$A$2:$B$9977,2,FALSE)</f>
        <v>Use oriented</v>
      </c>
      <c r="E119" s="8" t="s">
        <v>336</v>
      </c>
      <c r="F119" s="8" t="str">
        <f>VLOOKUP(E119,'Extracted concepts'!$A$2:$B$9977,2,FALSE)</f>
        <v>Pool business model</v>
      </c>
      <c r="G119" s="8" t="s">
        <v>3347</v>
      </c>
      <c r="H119" s="8" t="s">
        <v>457</v>
      </c>
      <c r="I119" s="8">
        <v>2</v>
      </c>
      <c r="J119" s="8" t="s">
        <v>5632</v>
      </c>
      <c r="K119" s="8" t="s">
        <v>336</v>
      </c>
      <c r="L119" s="8"/>
      <c r="M119" s="8"/>
      <c r="N119" s="8"/>
      <c r="O119" s="8"/>
      <c r="P119" s="8"/>
      <c r="Q119" s="8"/>
      <c r="R119" s="8"/>
      <c r="S119" s="8"/>
      <c r="T119" s="8"/>
    </row>
    <row r="120" spans="1:20" ht="15" customHeight="1" x14ac:dyDescent="0.25">
      <c r="A120" s="8" t="s">
        <v>578</v>
      </c>
      <c r="B120" s="8" t="s">
        <v>1128</v>
      </c>
      <c r="C120" s="8" t="s">
        <v>325</v>
      </c>
      <c r="D120" s="8" t="str">
        <f>VLOOKUP(C120,'Extracted concepts'!$A$2:$B$9977,2,FALSE)</f>
        <v>Business model type</v>
      </c>
      <c r="E120" s="8" t="s">
        <v>337</v>
      </c>
      <c r="F120" s="8" t="str">
        <f>VLOOKUP(E120,'Extracted concepts'!$A$2:$B$9977,2,FALSE)</f>
        <v>Result oriented</v>
      </c>
      <c r="G120" s="8" t="s">
        <v>3347</v>
      </c>
      <c r="H120" s="8" t="s">
        <v>457</v>
      </c>
      <c r="I120" s="8">
        <v>2</v>
      </c>
      <c r="J120" s="8" t="s">
        <v>5632</v>
      </c>
      <c r="K120" s="8" t="s">
        <v>337</v>
      </c>
      <c r="L120" s="8"/>
      <c r="M120" s="8"/>
      <c r="N120" s="8"/>
      <c r="O120" s="8"/>
      <c r="P120" s="8"/>
      <c r="Q120" s="8"/>
      <c r="R120" s="8"/>
      <c r="S120" s="8"/>
      <c r="T120" s="8"/>
    </row>
    <row r="121" spans="1:20" ht="15" customHeight="1" x14ac:dyDescent="0.25">
      <c r="A121" s="8" t="s">
        <v>579</v>
      </c>
      <c r="B121" s="8" t="s">
        <v>1128</v>
      </c>
      <c r="C121" s="8" t="s">
        <v>337</v>
      </c>
      <c r="D121" s="8" t="str">
        <f>VLOOKUP(C121,'Extracted concepts'!$A$2:$B$9977,2,FALSE)</f>
        <v>Result oriented</v>
      </c>
      <c r="E121" s="8" t="s">
        <v>338</v>
      </c>
      <c r="F121" s="8" t="str">
        <f>VLOOKUP(E121,'Extracted concepts'!$A$2:$B$9977,2,FALSE)</f>
        <v>Power-by-the-hour</v>
      </c>
      <c r="G121" s="8" t="s">
        <v>3347</v>
      </c>
      <c r="H121" s="8" t="s">
        <v>457</v>
      </c>
      <c r="I121" s="8">
        <v>2</v>
      </c>
      <c r="J121" s="8" t="s">
        <v>5632</v>
      </c>
      <c r="K121" s="8" t="s">
        <v>338</v>
      </c>
      <c r="L121" s="8"/>
      <c r="M121" s="8"/>
      <c r="N121" s="8"/>
      <c r="O121" s="8"/>
      <c r="P121" s="8"/>
      <c r="Q121" s="8"/>
      <c r="R121" s="8"/>
      <c r="S121" s="8"/>
      <c r="T121" s="8"/>
    </row>
    <row r="122" spans="1:20" ht="15" customHeight="1" x14ac:dyDescent="0.25">
      <c r="A122" s="8" t="s">
        <v>580</v>
      </c>
      <c r="B122" s="8" t="s">
        <v>1128</v>
      </c>
      <c r="C122" s="8" t="s">
        <v>337</v>
      </c>
      <c r="D122" s="8" t="str">
        <f>VLOOKUP(C122,'Extracted concepts'!$A$2:$B$9977,2,FALSE)</f>
        <v>Result oriented</v>
      </c>
      <c r="E122" s="8" t="s">
        <v>339</v>
      </c>
      <c r="F122" s="8" t="str">
        <f>VLOOKUP(E122,'Extracted concepts'!$A$2:$B$9977,2,FALSE)</f>
        <v>Risks and reward contract</v>
      </c>
      <c r="G122" s="8" t="s">
        <v>3347</v>
      </c>
      <c r="H122" s="8" t="s">
        <v>457</v>
      </c>
      <c r="I122" s="8">
        <v>2</v>
      </c>
      <c r="J122" s="8" t="s">
        <v>5632</v>
      </c>
      <c r="K122" s="8" t="s">
        <v>339</v>
      </c>
      <c r="L122" s="8"/>
      <c r="M122" s="8"/>
      <c r="N122" s="8"/>
      <c r="O122" s="8"/>
      <c r="P122" s="8"/>
      <c r="Q122" s="8"/>
      <c r="R122" s="8"/>
      <c r="S122" s="8"/>
      <c r="T122" s="8"/>
    </row>
    <row r="123" spans="1:20" ht="15" customHeight="1" x14ac:dyDescent="0.25">
      <c r="A123" s="8" t="s">
        <v>581</v>
      </c>
      <c r="B123" s="8" t="s">
        <v>1128</v>
      </c>
      <c r="C123" s="8" t="s">
        <v>337</v>
      </c>
      <c r="D123" s="8" t="str">
        <f>VLOOKUP(C123,'Extracted concepts'!$A$2:$B$9977,2,FALSE)</f>
        <v>Result oriented</v>
      </c>
      <c r="E123" s="8" t="s">
        <v>340</v>
      </c>
      <c r="F123" s="8" t="str">
        <f>VLOOKUP(E123,'Extracted concepts'!$A$2:$B$9977,2,FALSE)</f>
        <v>Total care</v>
      </c>
      <c r="G123" s="8" t="s">
        <v>3347</v>
      </c>
      <c r="H123" s="8" t="s">
        <v>457</v>
      </c>
      <c r="I123" s="8">
        <v>2</v>
      </c>
      <c r="J123" s="8" t="s">
        <v>5632</v>
      </c>
      <c r="K123" s="8" t="s">
        <v>340</v>
      </c>
      <c r="L123" s="8"/>
      <c r="M123" s="8"/>
      <c r="N123" s="8"/>
      <c r="O123" s="8"/>
      <c r="P123" s="8"/>
      <c r="Q123" s="8"/>
      <c r="R123" s="8"/>
      <c r="S123" s="8"/>
      <c r="T123" s="8"/>
    </row>
    <row r="124" spans="1:20" ht="15" customHeight="1" x14ac:dyDescent="0.25">
      <c r="A124" s="8" t="s">
        <v>582</v>
      </c>
      <c r="B124" s="8" t="s">
        <v>1128</v>
      </c>
      <c r="C124" s="8" t="s">
        <v>340</v>
      </c>
      <c r="D124" s="8" t="str">
        <f>VLOOKUP(C124,'Extracted concepts'!$A$2:$B$9977,2,FALSE)</f>
        <v>Total care</v>
      </c>
      <c r="E124" s="8" t="s">
        <v>341</v>
      </c>
      <c r="F124" s="8" t="str">
        <f>VLOOKUP(E124,'Extracted concepts'!$A$2:$B$9977,2,FALSE)</f>
        <v>Comprehensive total care</v>
      </c>
      <c r="G124" s="8" t="s">
        <v>3347</v>
      </c>
      <c r="H124" s="8" t="s">
        <v>457</v>
      </c>
      <c r="I124" s="8">
        <v>2</v>
      </c>
      <c r="J124" s="8" t="s">
        <v>5632</v>
      </c>
      <c r="K124" s="8" t="s">
        <v>341</v>
      </c>
      <c r="L124" s="8"/>
      <c r="M124" s="8"/>
      <c r="N124" s="8"/>
      <c r="O124" s="8"/>
      <c r="P124" s="8"/>
      <c r="Q124" s="8"/>
      <c r="R124" s="8"/>
      <c r="S124" s="8"/>
      <c r="T124" s="8"/>
    </row>
    <row r="125" spans="1:20" ht="15" customHeight="1" x14ac:dyDescent="0.25">
      <c r="A125" s="8" t="s">
        <v>583</v>
      </c>
      <c r="B125" s="8" t="s">
        <v>1128</v>
      </c>
      <c r="C125" s="8" t="s">
        <v>340</v>
      </c>
      <c r="D125" s="8" t="str">
        <f>VLOOKUP(C125,'Extracted concepts'!$A$2:$B$9977,2,FALSE)</f>
        <v>Total care</v>
      </c>
      <c r="E125" s="8" t="s">
        <v>342</v>
      </c>
      <c r="F125" s="8" t="str">
        <f>VLOOKUP(E125,'Extracted concepts'!$A$2:$B$9977,2,FALSE)</f>
        <v>Stakeholders of total care</v>
      </c>
      <c r="G125" s="8" t="s">
        <v>3347</v>
      </c>
      <c r="H125" s="8" t="s">
        <v>457</v>
      </c>
      <c r="I125" s="8">
        <v>2</v>
      </c>
      <c r="J125" s="8" t="s">
        <v>5632</v>
      </c>
      <c r="K125" s="8" t="s">
        <v>342</v>
      </c>
      <c r="L125" s="8"/>
      <c r="M125" s="8"/>
      <c r="N125" s="8"/>
      <c r="O125" s="8"/>
      <c r="P125" s="8"/>
      <c r="Q125" s="8"/>
      <c r="R125" s="8"/>
      <c r="S125" s="8"/>
      <c r="T125" s="8"/>
    </row>
    <row r="126" spans="1:20" ht="15" customHeight="1" x14ac:dyDescent="0.25">
      <c r="A126" s="8" t="s">
        <v>584</v>
      </c>
      <c r="B126" s="8" t="s">
        <v>1128</v>
      </c>
      <c r="C126" s="8" t="s">
        <v>340</v>
      </c>
      <c r="D126" s="8" t="str">
        <f>VLOOKUP(C126,'Extracted concepts'!$A$2:$B$9977,2,FALSE)</f>
        <v>Total care</v>
      </c>
      <c r="E126" s="8" t="s">
        <v>343</v>
      </c>
      <c r="F126" s="8" t="str">
        <f>VLOOKUP(E126,'Extracted concepts'!$A$2:$B$9977,2,FALSE)</f>
        <v>Total care business case construction</v>
      </c>
      <c r="G126" s="8" t="s">
        <v>3347</v>
      </c>
      <c r="H126" s="8" t="s">
        <v>457</v>
      </c>
      <c r="I126" s="8">
        <v>2</v>
      </c>
      <c r="J126" s="8" t="s">
        <v>5632</v>
      </c>
      <c r="K126" s="8" t="s">
        <v>343</v>
      </c>
      <c r="L126" s="8"/>
      <c r="M126" s="8"/>
      <c r="N126" s="8"/>
      <c r="O126" s="8"/>
      <c r="P126" s="8"/>
      <c r="Q126" s="8"/>
      <c r="R126" s="8"/>
      <c r="S126" s="8"/>
      <c r="T126" s="8"/>
    </row>
    <row r="127" spans="1:20" ht="15" customHeight="1" x14ac:dyDescent="0.25">
      <c r="A127" s="8" t="s">
        <v>585</v>
      </c>
      <c r="B127" s="8" t="s">
        <v>1091</v>
      </c>
      <c r="C127" s="8" t="s">
        <v>344</v>
      </c>
      <c r="D127" s="8" t="str">
        <f>VLOOKUP(C127,'Extracted concepts'!$A$2:$B$9977,2,FALSE)</f>
        <v>Business element</v>
      </c>
      <c r="E127" s="8" t="s">
        <v>324</v>
      </c>
      <c r="F127" s="8" t="str">
        <f>VLOOKUP(E127,'Extracted concepts'!$A$2:$B$9977,2,FALSE)</f>
        <v>Business model</v>
      </c>
      <c r="G127" s="8" t="s">
        <v>3347</v>
      </c>
      <c r="H127" s="8" t="s">
        <v>457</v>
      </c>
      <c r="I127" s="8">
        <v>2</v>
      </c>
      <c r="J127" s="8" t="s">
        <v>5631</v>
      </c>
      <c r="K127" s="8" t="s">
        <v>344</v>
      </c>
      <c r="L127" s="8"/>
      <c r="M127" s="8"/>
      <c r="N127" s="8"/>
      <c r="O127" s="8"/>
      <c r="P127" s="8"/>
      <c r="Q127" s="8"/>
      <c r="R127" s="8"/>
      <c r="S127" s="8"/>
      <c r="T127" s="8"/>
    </row>
    <row r="128" spans="1:20" ht="15" customHeight="1" x14ac:dyDescent="0.25">
      <c r="A128" s="8" t="s">
        <v>586</v>
      </c>
      <c r="B128" s="8" t="s">
        <v>1055</v>
      </c>
      <c r="C128" s="8" t="s">
        <v>344</v>
      </c>
      <c r="D128" s="8" t="str">
        <f>VLOOKUP(C128,'Extracted concepts'!$A$2:$B$9977,2,FALSE)</f>
        <v>Business element</v>
      </c>
      <c r="E128" s="8" t="s">
        <v>345</v>
      </c>
      <c r="F128" s="8" t="str">
        <f>VLOOKUP(E128,'Extracted concepts'!$A$2:$B$9977,2,FALSE)</f>
        <v>Business development</v>
      </c>
      <c r="G128" s="8" t="s">
        <v>3347</v>
      </c>
      <c r="H128" s="8" t="s">
        <v>457</v>
      </c>
      <c r="I128" s="8">
        <v>2</v>
      </c>
      <c r="J128" s="8" t="s">
        <v>5632</v>
      </c>
      <c r="K128" s="8" t="s">
        <v>345</v>
      </c>
      <c r="L128" s="8"/>
      <c r="M128" s="8"/>
      <c r="N128" s="8"/>
      <c r="O128" s="8"/>
      <c r="P128" s="8"/>
      <c r="Q128" s="8"/>
      <c r="R128" s="8"/>
      <c r="S128" s="8"/>
      <c r="T128" s="8"/>
    </row>
    <row r="129" spans="1:20" ht="15" customHeight="1" x14ac:dyDescent="0.25">
      <c r="A129" s="8" t="s">
        <v>587</v>
      </c>
      <c r="B129" s="8" t="s">
        <v>1055</v>
      </c>
      <c r="C129" s="8" t="s">
        <v>344</v>
      </c>
      <c r="D129" s="8" t="str">
        <f>VLOOKUP(C129,'Extracted concepts'!$A$2:$B$9977,2,FALSE)</f>
        <v>Business element</v>
      </c>
      <c r="E129" s="8" t="s">
        <v>346</v>
      </c>
      <c r="F129" s="8" t="str">
        <f>VLOOKUP(E129,'Extracted concepts'!$A$2:$B$9977,2,FALSE)</f>
        <v>Business strategy</v>
      </c>
      <c r="G129" s="8" t="s">
        <v>3347</v>
      </c>
      <c r="H129" s="8" t="s">
        <v>457</v>
      </c>
      <c r="I129" s="8">
        <v>3</v>
      </c>
      <c r="J129" s="8" t="s">
        <v>5634</v>
      </c>
      <c r="K129" s="8" t="s">
        <v>4742</v>
      </c>
      <c r="L129" s="8"/>
      <c r="M129" s="8"/>
      <c r="N129" s="8"/>
      <c r="O129" s="8"/>
      <c r="P129" s="8"/>
      <c r="Q129" s="8"/>
      <c r="R129" s="8"/>
      <c r="S129" s="8"/>
      <c r="T129" s="8"/>
    </row>
    <row r="130" spans="1:20" ht="15" customHeight="1" x14ac:dyDescent="0.25">
      <c r="A130" s="8" t="s">
        <v>588</v>
      </c>
      <c r="B130" s="8" t="s">
        <v>1055</v>
      </c>
      <c r="C130" s="8" t="s">
        <v>344</v>
      </c>
      <c r="D130" s="8" t="str">
        <f>VLOOKUP(C130,'Extracted concepts'!$A$2:$B$9977,2,FALSE)</f>
        <v>Business element</v>
      </c>
      <c r="E130" s="8" t="s">
        <v>347</v>
      </c>
      <c r="F130" s="8" t="str">
        <f>VLOOKUP(E130,'Extracted concepts'!$A$2:$B$9977,2,FALSE)</f>
        <v>Joint venture</v>
      </c>
      <c r="G130" s="8" t="s">
        <v>3347</v>
      </c>
      <c r="H130" s="8" t="s">
        <v>457</v>
      </c>
      <c r="I130" s="8">
        <v>2</v>
      </c>
      <c r="J130" s="8" t="s">
        <v>5632</v>
      </c>
      <c r="K130" s="8" t="s">
        <v>347</v>
      </c>
      <c r="L130" s="8"/>
      <c r="M130" s="8"/>
      <c r="N130" s="8"/>
      <c r="O130" s="8"/>
      <c r="P130" s="8"/>
      <c r="Q130" s="8"/>
      <c r="R130" s="8"/>
      <c r="S130" s="8"/>
      <c r="T130" s="8"/>
    </row>
    <row r="131" spans="1:20" ht="15" customHeight="1" x14ac:dyDescent="0.25">
      <c r="A131" s="8" t="s">
        <v>589</v>
      </c>
      <c r="B131" s="8" t="s">
        <v>1055</v>
      </c>
      <c r="C131" s="8" t="s">
        <v>344</v>
      </c>
      <c r="D131" s="8" t="str">
        <f>VLOOKUP(C131,'Extracted concepts'!$A$2:$B$9977,2,FALSE)</f>
        <v>Business element</v>
      </c>
      <c r="E131" s="8" t="s">
        <v>348</v>
      </c>
      <c r="F131" s="8" t="str">
        <f>VLOOKUP(E131,'Extracted concepts'!$A$2:$B$9977,2,FALSE)</f>
        <v>Revenue model</v>
      </c>
      <c r="G131" s="8" t="s">
        <v>3347</v>
      </c>
      <c r="H131" s="8" t="s">
        <v>457</v>
      </c>
      <c r="I131" s="8">
        <v>3</v>
      </c>
      <c r="J131" s="8" t="s">
        <v>5634</v>
      </c>
      <c r="K131" s="8" t="s">
        <v>4743</v>
      </c>
      <c r="L131" s="8"/>
      <c r="M131" s="8"/>
      <c r="N131" s="8"/>
      <c r="O131" s="8"/>
      <c r="P131" s="8"/>
      <c r="Q131" s="8"/>
      <c r="R131" s="8"/>
      <c r="S131" s="8"/>
      <c r="T131" s="8"/>
    </row>
    <row r="132" spans="1:20" ht="15" customHeight="1" x14ac:dyDescent="0.25">
      <c r="A132" s="8" t="s">
        <v>590</v>
      </c>
      <c r="B132" s="8" t="s">
        <v>1055</v>
      </c>
      <c r="C132" s="8" t="s">
        <v>344</v>
      </c>
      <c r="D132" s="8" t="str">
        <f>VLOOKUP(C132,'Extracted concepts'!$A$2:$B$9977,2,FALSE)</f>
        <v>Business element</v>
      </c>
      <c r="E132" s="8" t="s">
        <v>349</v>
      </c>
      <c r="F132" s="8" t="str">
        <f>VLOOKUP(E132,'Extracted concepts'!$A$2:$B$9977,2,FALSE)</f>
        <v>Leverage</v>
      </c>
      <c r="G132" s="8" t="s">
        <v>3347</v>
      </c>
      <c r="H132" s="8" t="s">
        <v>457</v>
      </c>
      <c r="I132" s="8">
        <v>2</v>
      </c>
      <c r="J132" s="8" t="s">
        <v>5636</v>
      </c>
      <c r="K132" s="8" t="s">
        <v>349</v>
      </c>
      <c r="L132" s="8"/>
      <c r="M132" s="8"/>
      <c r="N132" s="8"/>
      <c r="O132" s="8"/>
      <c r="P132" s="8"/>
      <c r="Q132" s="8"/>
      <c r="R132" s="8"/>
      <c r="S132" s="8"/>
      <c r="T132" s="8"/>
    </row>
    <row r="133" spans="1:20" ht="15" customHeight="1" x14ac:dyDescent="0.25">
      <c r="A133" s="8" t="s">
        <v>591</v>
      </c>
      <c r="B133" s="8" t="s">
        <v>1055</v>
      </c>
      <c r="C133" s="8" t="s">
        <v>344</v>
      </c>
      <c r="D133" s="8" t="str">
        <f>VLOOKUP(C133,'Extracted concepts'!$A$2:$B$9977,2,FALSE)</f>
        <v>Business element</v>
      </c>
      <c r="E133" s="8" t="s">
        <v>350</v>
      </c>
      <c r="F133" s="8" t="str">
        <f>VLOOKUP(E133,'Extracted concepts'!$A$2:$B$9977,2,FALSE)</f>
        <v>Customer influence</v>
      </c>
      <c r="G133" s="8" t="s">
        <v>3347</v>
      </c>
      <c r="H133" s="8" t="s">
        <v>457</v>
      </c>
      <c r="I133" s="8">
        <v>2</v>
      </c>
      <c r="J133" s="8" t="s">
        <v>5636</v>
      </c>
      <c r="K133" s="8" t="s">
        <v>350</v>
      </c>
      <c r="L133" s="8"/>
      <c r="M133" s="8"/>
      <c r="N133" s="8"/>
      <c r="O133" s="8"/>
      <c r="P133" s="8"/>
      <c r="Q133" s="8"/>
      <c r="R133" s="8"/>
      <c r="S133" s="8"/>
      <c r="T133" s="8"/>
    </row>
    <row r="134" spans="1:20" ht="15" customHeight="1" x14ac:dyDescent="0.25">
      <c r="A134" s="8" t="s">
        <v>592</v>
      </c>
      <c r="B134" s="8" t="s">
        <v>1055</v>
      </c>
      <c r="C134" s="8" t="s">
        <v>344</v>
      </c>
      <c r="D134" s="8" t="str">
        <f>VLOOKUP(C134,'Extracted concepts'!$A$2:$B$9977,2,FALSE)</f>
        <v>Business element</v>
      </c>
      <c r="E134" s="8" t="s">
        <v>351</v>
      </c>
      <c r="F134" s="8" t="str">
        <f>VLOOKUP(E134,'Extracted concepts'!$A$2:$B$9977,2,FALSE)</f>
        <v>Economies of data</v>
      </c>
      <c r="G134" s="8" t="s">
        <v>3347</v>
      </c>
      <c r="H134" s="8" t="s">
        <v>457</v>
      </c>
      <c r="I134" s="8">
        <v>2</v>
      </c>
      <c r="J134" s="8" t="s">
        <v>5636</v>
      </c>
      <c r="K134" s="8" t="s">
        <v>351</v>
      </c>
      <c r="L134" s="8"/>
      <c r="M134" s="8"/>
      <c r="N134" s="8"/>
      <c r="O134" s="8"/>
      <c r="P134" s="8"/>
      <c r="Q134" s="8"/>
      <c r="R134" s="8"/>
      <c r="S134" s="8"/>
      <c r="T134" s="8"/>
    </row>
    <row r="135" spans="1:20" ht="15" customHeight="1" x14ac:dyDescent="0.25">
      <c r="A135" s="8" t="s">
        <v>593</v>
      </c>
      <c r="B135" s="8" t="s">
        <v>1055</v>
      </c>
      <c r="C135" s="8" t="s">
        <v>344</v>
      </c>
      <c r="D135" s="8" t="str">
        <f>VLOOKUP(C135,'Extracted concepts'!$A$2:$B$9977,2,FALSE)</f>
        <v>Business element</v>
      </c>
      <c r="E135" s="8" t="s">
        <v>352</v>
      </c>
      <c r="F135" s="8" t="str">
        <f>VLOOKUP(E135,'Extracted concepts'!$A$2:$B$9977,2,FALSE)</f>
        <v>Market challenge</v>
      </c>
      <c r="G135" s="8" t="s">
        <v>3347</v>
      </c>
      <c r="H135" s="8" t="s">
        <v>457</v>
      </c>
      <c r="I135" s="8">
        <v>3</v>
      </c>
      <c r="J135" s="8" t="s">
        <v>5634</v>
      </c>
      <c r="K135" s="8" t="s">
        <v>4744</v>
      </c>
      <c r="L135" s="8"/>
      <c r="M135" s="8"/>
      <c r="N135" s="8"/>
      <c r="O135" s="8"/>
      <c r="P135" s="8"/>
      <c r="Q135" s="8"/>
      <c r="R135" s="8"/>
      <c r="S135" s="8"/>
      <c r="T135" s="8"/>
    </row>
    <row r="136" spans="1:20" ht="15" customHeight="1" x14ac:dyDescent="0.25">
      <c r="A136" s="8" t="s">
        <v>594</v>
      </c>
      <c r="B136" s="8" t="s">
        <v>1055</v>
      </c>
      <c r="C136" s="8" t="s">
        <v>344</v>
      </c>
      <c r="D136" s="8" t="str">
        <f>VLOOKUP(C136,'Extracted concepts'!$A$2:$B$9977,2,FALSE)</f>
        <v>Business element</v>
      </c>
      <c r="E136" s="8" t="s">
        <v>353</v>
      </c>
      <c r="F136" s="8" t="str">
        <f>VLOOKUP(E136,'Extracted concepts'!$A$2:$B$9977,2,FALSE)</f>
        <v>Market opportunity</v>
      </c>
      <c r="G136" s="8" t="s">
        <v>3347</v>
      </c>
      <c r="H136" s="8" t="s">
        <v>457</v>
      </c>
      <c r="I136" s="8">
        <v>3</v>
      </c>
      <c r="J136" s="8" t="s">
        <v>5634</v>
      </c>
      <c r="K136" s="8" t="s">
        <v>4745</v>
      </c>
      <c r="L136" s="8"/>
      <c r="M136" s="8"/>
      <c r="N136" s="8"/>
      <c r="O136" s="8"/>
      <c r="P136" s="8"/>
      <c r="Q136" s="8"/>
      <c r="R136" s="8"/>
      <c r="S136" s="8"/>
      <c r="T136" s="8"/>
    </row>
    <row r="137" spans="1:20" ht="15" customHeight="1" x14ac:dyDescent="0.25">
      <c r="A137" s="8" t="s">
        <v>595</v>
      </c>
      <c r="B137" s="8" t="s">
        <v>1055</v>
      </c>
      <c r="C137" s="8" t="s">
        <v>344</v>
      </c>
      <c r="D137" s="8" t="str">
        <f>VLOOKUP(C137,'Extracted concepts'!$A$2:$B$9977,2,FALSE)</f>
        <v>Business element</v>
      </c>
      <c r="E137" s="8" t="s">
        <v>354</v>
      </c>
      <c r="F137" s="8" t="str">
        <f>VLOOKUP(E137,'Extracted concepts'!$A$2:$B$9977,2,FALSE)</f>
        <v>Installed base</v>
      </c>
      <c r="G137" s="8" t="s">
        <v>3347</v>
      </c>
      <c r="H137" s="8" t="s">
        <v>457</v>
      </c>
      <c r="I137" s="8">
        <v>3</v>
      </c>
      <c r="J137" s="8" t="s">
        <v>5634</v>
      </c>
      <c r="K137" s="8" t="s">
        <v>4746</v>
      </c>
      <c r="L137" s="8"/>
      <c r="M137" s="8"/>
      <c r="N137" s="8"/>
      <c r="O137" s="8"/>
      <c r="P137" s="8"/>
      <c r="Q137" s="8"/>
      <c r="R137" s="8"/>
      <c r="S137" s="8"/>
      <c r="T137" s="8"/>
    </row>
    <row r="138" spans="1:20" ht="15" customHeight="1" x14ac:dyDescent="0.25">
      <c r="A138" s="8" t="s">
        <v>596</v>
      </c>
      <c r="B138" s="8" t="s">
        <v>1055</v>
      </c>
      <c r="C138" s="8" t="s">
        <v>344</v>
      </c>
      <c r="D138" s="8" t="str">
        <f>VLOOKUP(C138,'Extracted concepts'!$A$2:$B$9977,2,FALSE)</f>
        <v>Business element</v>
      </c>
      <c r="E138" s="8" t="s">
        <v>355</v>
      </c>
      <c r="F138" s="8" t="str">
        <f>VLOOKUP(E138,'Extracted concepts'!$A$2:$B$9977,2,FALSE)</f>
        <v>Performance indicator</v>
      </c>
      <c r="G138" s="8" t="s">
        <v>3347</v>
      </c>
      <c r="H138" s="8" t="s">
        <v>457</v>
      </c>
      <c r="I138" s="8">
        <v>3</v>
      </c>
      <c r="J138" s="8" t="s">
        <v>5634</v>
      </c>
      <c r="K138" s="8" t="s">
        <v>4747</v>
      </c>
      <c r="L138" s="8"/>
      <c r="M138" s="8"/>
      <c r="N138" s="8"/>
      <c r="O138" s="8"/>
      <c r="P138" s="8"/>
      <c r="Q138" s="8"/>
      <c r="R138" s="8"/>
      <c r="S138" s="8"/>
      <c r="T138" s="8"/>
    </row>
    <row r="139" spans="1:20" ht="15" customHeight="1" x14ac:dyDescent="0.25">
      <c r="A139" s="8" t="s">
        <v>597</v>
      </c>
      <c r="B139" s="8" t="s">
        <v>1055</v>
      </c>
      <c r="C139" s="8" t="s">
        <v>344</v>
      </c>
      <c r="D139" s="8" t="str">
        <f>VLOOKUP(C139,'Extracted concepts'!$A$2:$B$9977,2,FALSE)</f>
        <v>Business element</v>
      </c>
      <c r="E139" s="8" t="s">
        <v>356</v>
      </c>
      <c r="F139" s="8" t="str">
        <f>VLOOKUP(E139,'Extracted concepts'!$A$2:$B$9977,2,FALSE)</f>
        <v>Shared vision</v>
      </c>
      <c r="G139" s="8" t="s">
        <v>3347</v>
      </c>
      <c r="H139" s="8" t="s">
        <v>457</v>
      </c>
      <c r="I139" s="8">
        <v>2</v>
      </c>
      <c r="J139" s="8" t="s">
        <v>5636</v>
      </c>
      <c r="K139" s="8" t="s">
        <v>356</v>
      </c>
      <c r="L139" s="8"/>
      <c r="M139" s="8"/>
      <c r="N139" s="8"/>
      <c r="O139" s="8"/>
      <c r="P139" s="8"/>
      <c r="Q139" s="8"/>
      <c r="R139" s="8"/>
      <c r="S139" s="8"/>
      <c r="T139" s="8"/>
    </row>
    <row r="140" spans="1:20" ht="15" customHeight="1" x14ac:dyDescent="0.25">
      <c r="A140" s="8" t="s">
        <v>598</v>
      </c>
      <c r="B140" s="8" t="s">
        <v>1055</v>
      </c>
      <c r="C140" s="8" t="s">
        <v>344</v>
      </c>
      <c r="D140" s="8" t="str">
        <f>VLOOKUP(C140,'Extracted concepts'!$A$2:$B$9977,2,FALSE)</f>
        <v>Business element</v>
      </c>
      <c r="E140" s="8" t="s">
        <v>357</v>
      </c>
      <c r="F140" s="8" t="str">
        <f>VLOOKUP(E140,'Extracted concepts'!$A$2:$B$9977,2,FALSE)</f>
        <v>Organisational transformation</v>
      </c>
      <c r="G140" s="8" t="s">
        <v>3347</v>
      </c>
      <c r="H140" s="8" t="s">
        <v>457</v>
      </c>
      <c r="I140" s="8">
        <v>2</v>
      </c>
      <c r="J140" s="8" t="s">
        <v>5636</v>
      </c>
      <c r="K140" s="8" t="s">
        <v>357</v>
      </c>
      <c r="L140" s="8"/>
      <c r="M140" s="8"/>
      <c r="N140" s="8"/>
      <c r="O140" s="8"/>
      <c r="P140" s="8"/>
      <c r="Q140" s="8"/>
      <c r="R140" s="8"/>
      <c r="S140" s="8"/>
      <c r="T140" s="8"/>
    </row>
    <row r="141" spans="1:20" ht="15" customHeight="1" x14ac:dyDescent="0.25">
      <c r="A141" s="8" t="s">
        <v>599</v>
      </c>
      <c r="B141" s="8" t="s">
        <v>1055</v>
      </c>
      <c r="C141" s="8" t="s">
        <v>344</v>
      </c>
      <c r="D141" s="8" t="str">
        <f>VLOOKUP(C141,'Extracted concepts'!$A$2:$B$9977,2,FALSE)</f>
        <v>Business element</v>
      </c>
      <c r="E141" s="8" t="s">
        <v>358</v>
      </c>
      <c r="F141" s="8" t="str">
        <f>VLOOKUP(E141,'Extracted concepts'!$A$2:$B$9977,2,FALSE)</f>
        <v>Staff business awareness</v>
      </c>
      <c r="G141" s="8" t="s">
        <v>3347</v>
      </c>
      <c r="H141" s="8" t="s">
        <v>457</v>
      </c>
      <c r="I141" s="8">
        <v>2</v>
      </c>
      <c r="J141" s="8" t="s">
        <v>5636</v>
      </c>
      <c r="K141" s="8" t="s">
        <v>358</v>
      </c>
      <c r="L141" s="8"/>
      <c r="M141" s="8"/>
      <c r="N141" s="8"/>
      <c r="O141" s="8"/>
      <c r="P141" s="8"/>
      <c r="Q141" s="8"/>
      <c r="R141" s="8"/>
      <c r="S141" s="8"/>
      <c r="T141" s="8"/>
    </row>
    <row r="142" spans="1:20" ht="15" customHeight="1" x14ac:dyDescent="0.25">
      <c r="A142" s="8" t="s">
        <v>600</v>
      </c>
      <c r="B142" s="8" t="s">
        <v>1055</v>
      </c>
      <c r="C142" s="8" t="s">
        <v>344</v>
      </c>
      <c r="D142" s="8" t="str">
        <f>VLOOKUP(C142,'Extracted concepts'!$A$2:$B$9977,2,FALSE)</f>
        <v>Business element</v>
      </c>
      <c r="E142" s="8" t="s">
        <v>359</v>
      </c>
      <c r="F142" s="8" t="str">
        <f>VLOOKUP(E142,'Extracted concepts'!$A$2:$B$9977,2,FALSE)</f>
        <v>Globalisation</v>
      </c>
      <c r="G142" s="8" t="s">
        <v>3347</v>
      </c>
      <c r="H142" s="8" t="s">
        <v>457</v>
      </c>
      <c r="I142" s="8">
        <v>2</v>
      </c>
      <c r="J142" s="8" t="s">
        <v>5636</v>
      </c>
      <c r="K142" s="8" t="s">
        <v>359</v>
      </c>
      <c r="L142" s="8"/>
      <c r="M142" s="8"/>
      <c r="N142" s="8"/>
      <c r="O142" s="8"/>
      <c r="P142" s="8"/>
      <c r="Q142" s="8"/>
      <c r="R142" s="8"/>
      <c r="S142" s="8"/>
      <c r="T142" s="8"/>
    </row>
    <row r="143" spans="1:20" ht="15" customHeight="1" x14ac:dyDescent="0.25">
      <c r="A143" s="8" t="s">
        <v>601</v>
      </c>
      <c r="B143" s="8" t="s">
        <v>1055</v>
      </c>
      <c r="C143" s="8" t="s">
        <v>344</v>
      </c>
      <c r="D143" s="8" t="str">
        <f>VLOOKUP(C143,'Extracted concepts'!$A$2:$B$9977,2,FALSE)</f>
        <v>Business element</v>
      </c>
      <c r="E143" s="8" t="s">
        <v>360</v>
      </c>
      <c r="F143" s="8" t="str">
        <f>VLOOKUP(E143,'Extracted concepts'!$A$2:$B$9977,2,FALSE)</f>
        <v>Volume of demand</v>
      </c>
      <c r="G143" s="8" t="s">
        <v>3347</v>
      </c>
      <c r="H143" s="8" t="s">
        <v>457</v>
      </c>
      <c r="I143" s="8">
        <v>3</v>
      </c>
      <c r="J143" s="8" t="s">
        <v>5634</v>
      </c>
      <c r="K143" s="8" t="s">
        <v>4748</v>
      </c>
      <c r="L143" s="8"/>
      <c r="M143" s="8"/>
      <c r="N143" s="8"/>
      <c r="O143" s="8"/>
      <c r="P143" s="8"/>
      <c r="Q143" s="8"/>
      <c r="R143" s="8"/>
      <c r="S143" s="8"/>
      <c r="T143" s="8"/>
    </row>
    <row r="144" spans="1:20" ht="15" customHeight="1" x14ac:dyDescent="0.25">
      <c r="A144" s="8" t="s">
        <v>602</v>
      </c>
      <c r="B144" s="8" t="s">
        <v>1091</v>
      </c>
      <c r="C144" s="8" t="s">
        <v>361</v>
      </c>
      <c r="D144" s="8" t="str">
        <f>VLOOKUP(C144,'Extracted concepts'!$A$2:$B$9977,2,FALSE)</f>
        <v>Business model property</v>
      </c>
      <c r="E144" s="8" t="s">
        <v>324</v>
      </c>
      <c r="F144" s="8" t="str">
        <f>VLOOKUP(E144,'Extracted concepts'!$A$2:$B$9977,2,FALSE)</f>
        <v>Business model</v>
      </c>
      <c r="G144" s="8" t="s">
        <v>3347</v>
      </c>
      <c r="H144" s="8" t="s">
        <v>457</v>
      </c>
      <c r="I144" s="8">
        <v>2</v>
      </c>
      <c r="J144" s="8" t="s">
        <v>5631</v>
      </c>
      <c r="K144" s="8" t="s">
        <v>361</v>
      </c>
      <c r="L144" s="8"/>
      <c r="M144" s="8"/>
      <c r="N144" s="8"/>
      <c r="O144" s="8"/>
      <c r="P144" s="8"/>
      <c r="Q144" s="8"/>
      <c r="R144" s="8"/>
      <c r="S144" s="8"/>
      <c r="T144" s="8"/>
    </row>
    <row r="145" spans="1:20" ht="15" customHeight="1" x14ac:dyDescent="0.25">
      <c r="A145" s="8" t="s">
        <v>603</v>
      </c>
      <c r="B145" s="8" t="s">
        <v>1055</v>
      </c>
      <c r="C145" s="8" t="s">
        <v>361</v>
      </c>
      <c r="D145" s="8" t="str">
        <f>VLOOKUP(C145,'Extracted concepts'!$A$2:$B$9977,2,FALSE)</f>
        <v>Business model property</v>
      </c>
      <c r="E145" s="8" t="s">
        <v>362</v>
      </c>
      <c r="F145" s="8" t="str">
        <f>VLOOKUP(E145,'Extracted concepts'!$A$2:$B$9977,2,FALSE)</f>
        <v>Business model flexibility</v>
      </c>
      <c r="G145" s="8" t="s">
        <v>3347</v>
      </c>
      <c r="H145" s="8" t="s">
        <v>457</v>
      </c>
      <c r="I145" s="8">
        <v>3</v>
      </c>
      <c r="J145" s="8" t="s">
        <v>5634</v>
      </c>
      <c r="K145" s="8" t="s">
        <v>4749</v>
      </c>
      <c r="L145" s="8"/>
      <c r="M145" s="8"/>
      <c r="N145" s="8"/>
      <c r="O145" s="8"/>
      <c r="P145" s="8"/>
      <c r="Q145" s="8"/>
      <c r="R145" s="8"/>
      <c r="S145" s="8"/>
      <c r="T145" s="8"/>
    </row>
    <row r="146" spans="1:20" ht="15" customHeight="1" x14ac:dyDescent="0.25">
      <c r="A146" s="8" t="s">
        <v>604</v>
      </c>
      <c r="B146" s="8" t="s">
        <v>1055</v>
      </c>
      <c r="C146" s="8" t="s">
        <v>361</v>
      </c>
      <c r="D146" s="8" t="str">
        <f>VLOOKUP(C146,'Extracted concepts'!$A$2:$B$9977,2,FALSE)</f>
        <v>Business model property</v>
      </c>
      <c r="E146" s="8" t="s">
        <v>363</v>
      </c>
      <c r="F146" s="8" t="str">
        <f>VLOOKUP(E146,'Extracted concepts'!$A$2:$B$9977,2,FALSE)</f>
        <v>Business model customisation</v>
      </c>
      <c r="G146" s="8" t="s">
        <v>3347</v>
      </c>
      <c r="H146" s="8" t="s">
        <v>457</v>
      </c>
      <c r="I146" s="8">
        <v>3</v>
      </c>
      <c r="J146" s="8" t="s">
        <v>5634</v>
      </c>
      <c r="K146" s="8" t="s">
        <v>4750</v>
      </c>
      <c r="L146" s="8"/>
      <c r="M146" s="8"/>
      <c r="N146" s="8"/>
      <c r="O146" s="8"/>
      <c r="P146" s="8"/>
      <c r="Q146" s="8"/>
      <c r="R146" s="8"/>
      <c r="S146" s="8"/>
      <c r="T146" s="8"/>
    </row>
    <row r="147" spans="1:20" ht="15" customHeight="1" x14ac:dyDescent="0.25">
      <c r="A147" s="8" t="s">
        <v>605</v>
      </c>
      <c r="B147" s="8" t="s">
        <v>1055</v>
      </c>
      <c r="C147" s="8" t="s">
        <v>361</v>
      </c>
      <c r="D147" s="8" t="str">
        <f>VLOOKUP(C147,'Extracted concepts'!$A$2:$B$9977,2,FALSE)</f>
        <v>Business model property</v>
      </c>
      <c r="E147" s="8" t="s">
        <v>364</v>
      </c>
      <c r="F147" s="8" t="str">
        <f>VLOOKUP(E147,'Extracted concepts'!$A$2:$B$9977,2,FALSE)</f>
        <v>Market penetration</v>
      </c>
      <c r="G147" s="8" t="s">
        <v>3347</v>
      </c>
      <c r="H147" s="8" t="s">
        <v>457</v>
      </c>
      <c r="I147" s="8">
        <v>3</v>
      </c>
      <c r="J147" s="8" t="s">
        <v>5634</v>
      </c>
      <c r="K147" s="8" t="s">
        <v>4751</v>
      </c>
      <c r="L147" s="8"/>
      <c r="M147" s="8"/>
      <c r="N147" s="8"/>
      <c r="O147" s="8"/>
      <c r="P147" s="8"/>
      <c r="Q147" s="8"/>
      <c r="R147" s="8"/>
      <c r="S147" s="8"/>
      <c r="T147" s="8"/>
    </row>
    <row r="148" spans="1:20" ht="15" customHeight="1" x14ac:dyDescent="0.25">
      <c r="A148" s="8" t="s">
        <v>606</v>
      </c>
      <c r="B148" s="8" t="s">
        <v>1055</v>
      </c>
      <c r="C148" s="8" t="s">
        <v>361</v>
      </c>
      <c r="D148" s="8" t="str">
        <f>VLOOKUP(C148,'Extracted concepts'!$A$2:$B$9977,2,FALSE)</f>
        <v>Business model property</v>
      </c>
      <c r="E148" s="8" t="s">
        <v>365</v>
      </c>
      <c r="F148" s="8" t="str">
        <f>VLOOKUP(E148,'Extracted concepts'!$A$2:$B$9977,2,FALSE)</f>
        <v>Marketability</v>
      </c>
      <c r="G148" s="8" t="s">
        <v>3347</v>
      </c>
      <c r="H148" s="8" t="s">
        <v>457</v>
      </c>
      <c r="I148" s="8">
        <v>3</v>
      </c>
      <c r="J148" s="8" t="s">
        <v>5634</v>
      </c>
      <c r="K148" s="8" t="s">
        <v>4752</v>
      </c>
      <c r="L148" s="8"/>
      <c r="M148" s="8"/>
      <c r="N148" s="8"/>
      <c r="O148" s="8"/>
      <c r="P148" s="8"/>
      <c r="Q148" s="8"/>
      <c r="R148" s="8"/>
      <c r="S148" s="8"/>
      <c r="T148" s="8"/>
    </row>
    <row r="149" spans="1:20" ht="15" customHeight="1" x14ac:dyDescent="0.25">
      <c r="A149" s="8" t="s">
        <v>607</v>
      </c>
      <c r="B149" s="8" t="s">
        <v>1055</v>
      </c>
      <c r="C149" s="8" t="s">
        <v>361</v>
      </c>
      <c r="D149" s="8" t="str">
        <f>VLOOKUP(C149,'Extracted concepts'!$A$2:$B$9977,2,FALSE)</f>
        <v>Business model property</v>
      </c>
      <c r="E149" s="8" t="s">
        <v>366</v>
      </c>
      <c r="F149" s="8" t="str">
        <f>VLOOKUP(E149,'Extracted concepts'!$A$2:$B$9977,2,FALSE)</f>
        <v>Ownership</v>
      </c>
      <c r="G149" s="8" t="s">
        <v>3347</v>
      </c>
      <c r="H149" s="8" t="s">
        <v>457</v>
      </c>
      <c r="I149" s="8">
        <v>3</v>
      </c>
      <c r="J149" s="8" t="s">
        <v>5634</v>
      </c>
      <c r="K149" s="8" t="s">
        <v>4753</v>
      </c>
      <c r="L149" s="8"/>
      <c r="M149" s="8"/>
      <c r="N149" s="8"/>
      <c r="O149" s="8"/>
      <c r="P149" s="8"/>
      <c r="Q149" s="8"/>
      <c r="R149" s="8"/>
      <c r="S149" s="8"/>
      <c r="T149" s="8"/>
    </row>
    <row r="150" spans="1:20" ht="15" customHeight="1" x14ac:dyDescent="0.25">
      <c r="A150" s="8" t="s">
        <v>608</v>
      </c>
      <c r="B150" s="8" t="s">
        <v>1128</v>
      </c>
      <c r="C150" s="8" t="s">
        <v>366</v>
      </c>
      <c r="D150" s="8" t="str">
        <f>VLOOKUP(C150,'Extracted concepts'!$A$2:$B$9977,2,FALSE)</f>
        <v>Ownership</v>
      </c>
      <c r="E150" s="8" t="s">
        <v>367</v>
      </c>
      <c r="F150" s="8" t="str">
        <f>VLOOKUP(E150,'Extracted concepts'!$A$2:$B$9977,2,FALSE)</f>
        <v>Customer non-ownership</v>
      </c>
      <c r="G150" s="8" t="s">
        <v>3347</v>
      </c>
      <c r="H150" s="8" t="s">
        <v>457</v>
      </c>
      <c r="I150" s="8">
        <v>2</v>
      </c>
      <c r="J150" s="8" t="s">
        <v>5633</v>
      </c>
      <c r="K150" s="8" t="s">
        <v>367</v>
      </c>
      <c r="L150" s="8"/>
      <c r="M150" s="8"/>
      <c r="N150" s="8"/>
      <c r="O150" s="8"/>
      <c r="P150" s="8"/>
      <c r="Q150" s="8"/>
      <c r="R150" s="8"/>
      <c r="S150" s="8"/>
      <c r="T150" s="8"/>
    </row>
    <row r="151" spans="1:20" ht="15" customHeight="1" x14ac:dyDescent="0.25">
      <c r="A151" s="8" t="s">
        <v>609</v>
      </c>
      <c r="B151" s="8" t="s">
        <v>1128</v>
      </c>
      <c r="C151" s="8" t="s">
        <v>367</v>
      </c>
      <c r="D151" s="8" t="str">
        <f>VLOOKUP(C151,'Extracted concepts'!$A$2:$B$9977,2,FALSE)</f>
        <v>Customer non-ownership</v>
      </c>
      <c r="E151" s="8" t="s">
        <v>368</v>
      </c>
      <c r="F151" s="8" t="str">
        <f>VLOOKUP(E151,'Extracted concepts'!$A$2:$B$9977,2,FALSE)</f>
        <v>Customer risk decrease</v>
      </c>
      <c r="G151" s="8" t="s">
        <v>3347</v>
      </c>
      <c r="H151" s="8" t="s">
        <v>457</v>
      </c>
      <c r="I151" s="8">
        <v>2</v>
      </c>
      <c r="J151" s="8" t="s">
        <v>5633</v>
      </c>
      <c r="K151" s="8" t="s">
        <v>368</v>
      </c>
      <c r="L151" s="8"/>
      <c r="M151" s="8"/>
      <c r="N151" s="8"/>
      <c r="O151" s="8"/>
      <c r="P151" s="8"/>
      <c r="Q151" s="8"/>
      <c r="R151" s="8"/>
      <c r="S151" s="8"/>
      <c r="T151" s="8"/>
    </row>
    <row r="152" spans="1:20" ht="15" customHeight="1" x14ac:dyDescent="0.25">
      <c r="A152" s="8" t="s">
        <v>610</v>
      </c>
      <c r="B152" s="8" t="s">
        <v>1128</v>
      </c>
      <c r="C152" s="8" t="s">
        <v>367</v>
      </c>
      <c r="D152" s="8" t="str">
        <f>VLOOKUP(C152,'Extracted concepts'!$A$2:$B$9977,2,FALSE)</f>
        <v>Customer non-ownership</v>
      </c>
      <c r="E152" s="8" t="s">
        <v>369</v>
      </c>
      <c r="F152" s="8" t="str">
        <f>VLOOKUP(E152,'Extracted concepts'!$A$2:$B$9977,2,FALSE)</f>
        <v>Customer risk in pooling</v>
      </c>
      <c r="G152" s="8" t="s">
        <v>3347</v>
      </c>
      <c r="H152" s="8" t="s">
        <v>457</v>
      </c>
      <c r="I152" s="8">
        <v>2</v>
      </c>
      <c r="J152" s="8" t="s">
        <v>5633</v>
      </c>
      <c r="K152" s="8" t="s">
        <v>369</v>
      </c>
      <c r="L152" s="8"/>
      <c r="M152" s="8"/>
      <c r="N152" s="8"/>
      <c r="O152" s="8"/>
      <c r="P152" s="8"/>
      <c r="Q152" s="8"/>
      <c r="R152" s="8"/>
      <c r="S152" s="8"/>
      <c r="T152" s="8"/>
    </row>
    <row r="153" spans="1:20" ht="15" customHeight="1" x14ac:dyDescent="0.25">
      <c r="A153" s="8" t="s">
        <v>611</v>
      </c>
      <c r="B153" s="8" t="s">
        <v>1128</v>
      </c>
      <c r="C153" s="8" t="s">
        <v>367</v>
      </c>
      <c r="D153" s="8" t="str">
        <f>VLOOKUP(C153,'Extracted concepts'!$A$2:$B$9977,2,FALSE)</f>
        <v>Customer non-ownership</v>
      </c>
      <c r="E153" s="8" t="s">
        <v>370</v>
      </c>
      <c r="F153" s="8" t="str">
        <f>VLOOKUP(E153,'Extracted concepts'!$A$2:$B$9977,2,FALSE)</f>
        <v>Customer risk regarding repair</v>
      </c>
      <c r="G153" s="8" t="s">
        <v>3347</v>
      </c>
      <c r="H153" s="8" t="s">
        <v>457</v>
      </c>
      <c r="I153" s="8">
        <v>2</v>
      </c>
      <c r="J153" s="8" t="s">
        <v>5633</v>
      </c>
      <c r="K153" s="8" t="s">
        <v>370</v>
      </c>
      <c r="L153" s="8"/>
      <c r="M153" s="8"/>
      <c r="N153" s="8"/>
      <c r="O153" s="8"/>
      <c r="P153" s="8"/>
      <c r="Q153" s="8"/>
      <c r="R153" s="8"/>
      <c r="S153" s="8"/>
      <c r="T153" s="8"/>
    </row>
    <row r="154" spans="1:20" ht="15" customHeight="1" x14ac:dyDescent="0.25">
      <c r="A154" s="8" t="s">
        <v>612</v>
      </c>
      <c r="B154" s="8" t="s">
        <v>1128</v>
      </c>
      <c r="C154" s="8" t="s">
        <v>366</v>
      </c>
      <c r="D154" s="8" t="str">
        <f>VLOOKUP(C154,'Extracted concepts'!$A$2:$B$9977,2,FALSE)</f>
        <v>Ownership</v>
      </c>
      <c r="E154" s="8" t="s">
        <v>371</v>
      </c>
      <c r="F154" s="8" t="str">
        <f>VLOOKUP(E154,'Extracted concepts'!$A$2:$B$9977,2,FALSE)</f>
        <v>Provider product ownership</v>
      </c>
      <c r="G154" s="8" t="s">
        <v>3347</v>
      </c>
      <c r="H154" s="8" t="s">
        <v>457</v>
      </c>
      <c r="I154" s="8">
        <v>2</v>
      </c>
      <c r="J154" s="8" t="s">
        <v>5633</v>
      </c>
      <c r="K154" s="8" t="s">
        <v>371</v>
      </c>
      <c r="L154" s="8"/>
      <c r="M154" s="8"/>
      <c r="N154" s="8"/>
      <c r="O154" s="8"/>
      <c r="P154" s="8"/>
      <c r="Q154" s="8"/>
      <c r="R154" s="8"/>
      <c r="S154" s="8"/>
      <c r="T154" s="8"/>
    </row>
    <row r="155" spans="1:20" ht="15" customHeight="1" x14ac:dyDescent="0.25">
      <c r="A155" s="8" t="s">
        <v>613</v>
      </c>
      <c r="B155" s="8" t="s">
        <v>1128</v>
      </c>
      <c r="C155" s="8" t="s">
        <v>371</v>
      </c>
      <c r="D155" s="8" t="str">
        <f>VLOOKUP(C155,'Extracted concepts'!$A$2:$B$9977,2,FALSE)</f>
        <v>Provider product ownership</v>
      </c>
      <c r="E155" s="8" t="s">
        <v>372</v>
      </c>
      <c r="F155" s="8" t="str">
        <f>VLOOKUP(E155,'Extracted concepts'!$A$2:$B$9977,2,FALSE)</f>
        <v>Shared risks accross the network</v>
      </c>
      <c r="G155" s="8" t="s">
        <v>3347</v>
      </c>
      <c r="H155" s="8" t="s">
        <v>457</v>
      </c>
      <c r="I155" s="8">
        <v>2</v>
      </c>
      <c r="J155" s="8" t="s">
        <v>5633</v>
      </c>
      <c r="K155" s="8" t="s">
        <v>372</v>
      </c>
      <c r="L155" s="8"/>
      <c r="M155" s="8"/>
      <c r="N155" s="8"/>
      <c r="O155" s="8"/>
      <c r="P155" s="8"/>
      <c r="Q155" s="8"/>
      <c r="R155" s="8"/>
      <c r="S155" s="8"/>
      <c r="T155" s="8"/>
    </row>
    <row r="156" spans="1:20" ht="15" customHeight="1" x14ac:dyDescent="0.25">
      <c r="A156" s="8" t="s">
        <v>614</v>
      </c>
      <c r="B156" s="8" t="s">
        <v>1055</v>
      </c>
      <c r="C156" s="8" t="s">
        <v>361</v>
      </c>
      <c r="D156" s="8" t="str">
        <f>VLOOKUP(C156,'Extracted concepts'!$A$2:$B$9977,2,FALSE)</f>
        <v>Business model property</v>
      </c>
      <c r="E156" s="8" t="s">
        <v>373</v>
      </c>
      <c r="F156" s="8" t="str">
        <f>VLOOKUP(E156,'Extracted concepts'!$A$2:$B$9977,2,FALSE)</f>
        <v>Cost</v>
      </c>
      <c r="G156" s="8" t="s">
        <v>3347</v>
      </c>
      <c r="H156" s="8" t="s">
        <v>457</v>
      </c>
      <c r="I156" s="8">
        <v>3</v>
      </c>
      <c r="J156" s="8" t="s">
        <v>5634</v>
      </c>
      <c r="K156" s="8" t="s">
        <v>4754</v>
      </c>
      <c r="L156" s="8"/>
      <c r="M156" s="8"/>
      <c r="N156" s="8"/>
      <c r="O156" s="8"/>
      <c r="P156" s="8"/>
      <c r="Q156" s="8"/>
      <c r="R156" s="8"/>
      <c r="S156" s="8"/>
      <c r="T156" s="8"/>
    </row>
    <row r="157" spans="1:20" ht="15" customHeight="1" x14ac:dyDescent="0.25">
      <c r="A157" s="8" t="s">
        <v>615</v>
      </c>
      <c r="B157" s="8" t="s">
        <v>1055</v>
      </c>
      <c r="C157" s="8" t="s">
        <v>373</v>
      </c>
      <c r="D157" s="8" t="str">
        <f>VLOOKUP(C157,'Extracted concepts'!$A$2:$B$9977,2,FALSE)</f>
        <v>Cost</v>
      </c>
      <c r="E157" s="8" t="s">
        <v>374</v>
      </c>
      <c r="F157" s="8" t="str">
        <f>VLOOKUP(E157,'Extracted concepts'!$A$2:$B$9977,2,FALSE)</f>
        <v>Manufacturing cost</v>
      </c>
      <c r="G157" s="8" t="s">
        <v>3347</v>
      </c>
      <c r="H157" s="8" t="s">
        <v>457</v>
      </c>
      <c r="I157" s="8">
        <v>2</v>
      </c>
      <c r="J157" s="8" t="s">
        <v>5633</v>
      </c>
      <c r="K157" s="8" t="s">
        <v>374</v>
      </c>
      <c r="L157" s="8"/>
      <c r="M157" s="8"/>
      <c r="N157" s="8"/>
      <c r="O157" s="8"/>
      <c r="P157" s="8"/>
      <c r="Q157" s="8"/>
      <c r="R157" s="8"/>
      <c r="S157" s="8"/>
      <c r="T157" s="8"/>
    </row>
    <row r="158" spans="1:20" ht="15" customHeight="1" x14ac:dyDescent="0.25">
      <c r="A158" s="8" t="s">
        <v>616</v>
      </c>
      <c r="B158" s="8" t="s">
        <v>1055</v>
      </c>
      <c r="C158" s="8" t="s">
        <v>373</v>
      </c>
      <c r="D158" s="8" t="str">
        <f>VLOOKUP(C158,'Extracted concepts'!$A$2:$B$9977,2,FALSE)</f>
        <v>Cost</v>
      </c>
      <c r="E158" s="8" t="s">
        <v>375</v>
      </c>
      <c r="F158" s="8" t="str">
        <f>VLOOKUP(E158,'Extracted concepts'!$A$2:$B$9977,2,FALSE)</f>
        <v>Operating cost</v>
      </c>
      <c r="G158" s="8" t="s">
        <v>3347</v>
      </c>
      <c r="H158" s="8" t="s">
        <v>457</v>
      </c>
      <c r="I158" s="8">
        <v>2</v>
      </c>
      <c r="J158" s="8" t="s">
        <v>5633</v>
      </c>
      <c r="K158" s="8" t="s">
        <v>375</v>
      </c>
      <c r="L158" s="8"/>
      <c r="M158" s="8"/>
      <c r="N158" s="8"/>
      <c r="O158" s="8"/>
      <c r="P158" s="8"/>
      <c r="Q158" s="8"/>
      <c r="R158" s="8"/>
      <c r="S158" s="8"/>
      <c r="T158" s="8"/>
    </row>
    <row r="159" spans="1:20" ht="15" customHeight="1" x14ac:dyDescent="0.25">
      <c r="A159" s="8" t="s">
        <v>617</v>
      </c>
      <c r="B159" s="8" t="s">
        <v>1055</v>
      </c>
      <c r="C159" s="8" t="s">
        <v>373</v>
      </c>
      <c r="D159" s="8" t="str">
        <f>VLOOKUP(C159,'Extracted concepts'!$A$2:$B$9977,2,FALSE)</f>
        <v>Cost</v>
      </c>
      <c r="E159" s="8" t="s">
        <v>376</v>
      </c>
      <c r="F159" s="8" t="str">
        <f>VLOOKUP(E159,'Extracted concepts'!$A$2:$B$9977,2,FALSE)</f>
        <v>Start up cost</v>
      </c>
      <c r="G159" s="8" t="s">
        <v>3347</v>
      </c>
      <c r="H159" s="8" t="s">
        <v>457</v>
      </c>
      <c r="I159" s="8">
        <v>2</v>
      </c>
      <c r="J159" s="8" t="s">
        <v>5633</v>
      </c>
      <c r="K159" s="8" t="s">
        <v>376</v>
      </c>
      <c r="L159" s="8"/>
      <c r="M159" s="8"/>
      <c r="N159" s="8"/>
      <c r="O159" s="8"/>
      <c r="P159" s="8"/>
      <c r="Q159" s="8"/>
      <c r="R159" s="8"/>
      <c r="S159" s="8"/>
      <c r="T159" s="8"/>
    </row>
    <row r="160" spans="1:20" ht="15" customHeight="1" x14ac:dyDescent="0.25">
      <c r="A160" s="8" t="s">
        <v>618</v>
      </c>
      <c r="B160" s="8" t="s">
        <v>1055</v>
      </c>
      <c r="C160" s="8" t="s">
        <v>373</v>
      </c>
      <c r="D160" s="8" t="str">
        <f>VLOOKUP(C160,'Extracted concepts'!$A$2:$B$9977,2,FALSE)</f>
        <v>Cost</v>
      </c>
      <c r="E160" s="8" t="s">
        <v>377</v>
      </c>
      <c r="F160" s="8" t="str">
        <f>VLOOKUP(E160,'Extracted concepts'!$A$2:$B$9977,2,FALSE)</f>
        <v>Cost dynamics</v>
      </c>
      <c r="G160" s="8" t="s">
        <v>3347</v>
      </c>
      <c r="H160" s="8" t="s">
        <v>457</v>
      </c>
      <c r="I160" s="8">
        <v>2</v>
      </c>
      <c r="J160" s="8" t="s">
        <v>5633</v>
      </c>
      <c r="K160" s="8" t="s">
        <v>377</v>
      </c>
      <c r="L160" s="8"/>
      <c r="M160" s="8"/>
      <c r="N160" s="8"/>
      <c r="O160" s="8"/>
      <c r="P160" s="8"/>
      <c r="Q160" s="8"/>
      <c r="R160" s="8"/>
      <c r="S160" s="8"/>
      <c r="T160" s="8"/>
    </row>
    <row r="161" spans="1:20" ht="15" customHeight="1" x14ac:dyDescent="0.25">
      <c r="A161" s="8" t="s">
        <v>619</v>
      </c>
      <c r="B161" s="8" t="s">
        <v>1055</v>
      </c>
      <c r="C161" s="8" t="s">
        <v>373</v>
      </c>
      <c r="D161" s="8" t="str">
        <f>VLOOKUP(C161,'Extracted concepts'!$A$2:$B$9977,2,FALSE)</f>
        <v>Cost</v>
      </c>
      <c r="E161" s="8" t="s">
        <v>378</v>
      </c>
      <c r="F161" s="8" t="str">
        <f>VLOOKUP(E161,'Extracted concepts'!$A$2:$B$9977,2,FALSE)</f>
        <v>Total cost management</v>
      </c>
      <c r="G161" s="8" t="s">
        <v>3347</v>
      </c>
      <c r="H161" s="8" t="s">
        <v>457</v>
      </c>
      <c r="I161" s="8">
        <v>2</v>
      </c>
      <c r="J161" s="8" t="s">
        <v>5633</v>
      </c>
      <c r="K161" s="8" t="s">
        <v>378</v>
      </c>
      <c r="L161" s="8"/>
      <c r="M161" s="8"/>
      <c r="N161" s="8"/>
      <c r="O161" s="8"/>
      <c r="P161" s="8"/>
      <c r="Q161" s="8"/>
      <c r="R161" s="8"/>
      <c r="S161" s="8"/>
      <c r="T161" s="8"/>
    </row>
    <row r="162" spans="1:20" ht="15" customHeight="1" x14ac:dyDescent="0.25">
      <c r="A162" s="8" t="s">
        <v>620</v>
      </c>
      <c r="B162" s="8" t="s">
        <v>1055</v>
      </c>
      <c r="C162" s="8" t="s">
        <v>373</v>
      </c>
      <c r="D162" s="8" t="str">
        <f>VLOOKUP(C162,'Extracted concepts'!$A$2:$B$9977,2,FALSE)</f>
        <v>Cost</v>
      </c>
      <c r="E162" s="8" t="s">
        <v>379</v>
      </c>
      <c r="F162" s="8" t="str">
        <f>VLOOKUP(E162,'Extracted concepts'!$A$2:$B$9977,2,FALSE)</f>
        <v>Whole life cycle cost</v>
      </c>
      <c r="G162" s="8" t="s">
        <v>3347</v>
      </c>
      <c r="H162" s="8" t="s">
        <v>457</v>
      </c>
      <c r="I162" s="8">
        <v>2</v>
      </c>
      <c r="J162" s="8" t="s">
        <v>5633</v>
      </c>
      <c r="K162" s="8" t="s">
        <v>379</v>
      </c>
      <c r="L162" s="8"/>
      <c r="M162" s="8"/>
      <c r="N162" s="8"/>
      <c r="O162" s="8"/>
      <c r="P162" s="8"/>
      <c r="Q162" s="8"/>
      <c r="R162" s="8"/>
      <c r="S162" s="8"/>
      <c r="T162" s="8"/>
    </row>
    <row r="163" spans="1:20" ht="15" customHeight="1" x14ac:dyDescent="0.25">
      <c r="A163" s="8" t="s">
        <v>621</v>
      </c>
      <c r="B163" s="8" t="s">
        <v>1055</v>
      </c>
      <c r="C163" s="8" t="s">
        <v>361</v>
      </c>
      <c r="D163" s="8" t="str">
        <f>VLOOKUP(C163,'Extracted concepts'!$A$2:$B$9977,2,FALSE)</f>
        <v>Business model property</v>
      </c>
      <c r="E163" s="8" t="s">
        <v>380</v>
      </c>
      <c r="F163" s="8" t="str">
        <f>VLOOKUP(E163,'Extracted concepts'!$A$2:$B$9977,2,FALSE)</f>
        <v>Penalty</v>
      </c>
      <c r="G163" s="8" t="s">
        <v>3347</v>
      </c>
      <c r="H163" s="8" t="s">
        <v>457</v>
      </c>
      <c r="I163" s="8">
        <v>3</v>
      </c>
      <c r="J163" s="8" t="s">
        <v>5634</v>
      </c>
      <c r="K163" s="8" t="s">
        <v>4755</v>
      </c>
      <c r="L163" s="8"/>
      <c r="M163" s="8"/>
      <c r="N163" s="8"/>
      <c r="O163" s="8"/>
      <c r="P163" s="8"/>
      <c r="Q163" s="8"/>
      <c r="R163" s="8"/>
      <c r="S163" s="8"/>
      <c r="T163" s="8"/>
    </row>
    <row r="164" spans="1:20" ht="15" customHeight="1" x14ac:dyDescent="0.25">
      <c r="A164" s="8" t="s">
        <v>622</v>
      </c>
      <c r="B164" s="8" t="s">
        <v>1055</v>
      </c>
      <c r="C164" s="8" t="s">
        <v>361</v>
      </c>
      <c r="D164" s="8" t="str">
        <f>VLOOKUP(C164,'Extracted concepts'!$A$2:$B$9977,2,FALSE)</f>
        <v>Business model property</v>
      </c>
      <c r="E164" s="8" t="s">
        <v>381</v>
      </c>
      <c r="F164" s="8" t="str">
        <f>VLOOKUP(E164,'Extracted concepts'!$A$2:$B$9977,2,FALSE)</f>
        <v>Renewal contract characteristic</v>
      </c>
      <c r="G164" s="8" t="s">
        <v>3347</v>
      </c>
      <c r="H164" s="8" t="s">
        <v>457</v>
      </c>
      <c r="I164" s="8">
        <v>3</v>
      </c>
      <c r="J164" s="8" t="s">
        <v>5634</v>
      </c>
      <c r="K164" s="8" t="s">
        <v>4756</v>
      </c>
      <c r="L164" s="8"/>
      <c r="M164" s="8"/>
      <c r="N164" s="8"/>
      <c r="O164" s="8"/>
      <c r="P164" s="8"/>
      <c r="Q164" s="8"/>
      <c r="R164" s="8"/>
      <c r="S164" s="8"/>
      <c r="T164" s="8"/>
    </row>
    <row r="165" spans="1:20" ht="15" customHeight="1" x14ac:dyDescent="0.25">
      <c r="A165" s="8" t="s">
        <v>623</v>
      </c>
      <c r="B165" s="8" t="s">
        <v>1055</v>
      </c>
      <c r="C165" s="8" t="s">
        <v>361</v>
      </c>
      <c r="D165" s="8" t="str">
        <f>VLOOKUP(C165,'Extracted concepts'!$A$2:$B$9977,2,FALSE)</f>
        <v>Business model property</v>
      </c>
      <c r="E165" s="8" t="s">
        <v>382</v>
      </c>
      <c r="F165" s="8" t="str">
        <f>VLOOKUP(E165,'Extracted concepts'!$A$2:$B$9977,2,FALSE)</f>
        <v>Service level agreement</v>
      </c>
      <c r="G165" s="8" t="s">
        <v>3347</v>
      </c>
      <c r="H165" s="8" t="s">
        <v>457</v>
      </c>
      <c r="I165" s="8">
        <v>3</v>
      </c>
      <c r="J165" s="8" t="s">
        <v>5634</v>
      </c>
      <c r="K165" s="8" t="s">
        <v>4757</v>
      </c>
      <c r="L165" s="8"/>
      <c r="M165" s="8"/>
      <c r="N165" s="8"/>
      <c r="O165" s="8"/>
      <c r="P165" s="8"/>
      <c r="Q165" s="8"/>
      <c r="R165" s="8"/>
      <c r="S165" s="8"/>
      <c r="T165" s="8"/>
    </row>
    <row r="166" spans="1:20" ht="15" customHeight="1" x14ac:dyDescent="0.25">
      <c r="A166" s="8" t="s">
        <v>624</v>
      </c>
      <c r="B166" s="8" t="s">
        <v>1055</v>
      </c>
      <c r="C166" s="8" t="s">
        <v>361</v>
      </c>
      <c r="D166" s="8" t="str">
        <f>VLOOKUP(C166,'Extracted concepts'!$A$2:$B$9977,2,FALSE)</f>
        <v>Business model property</v>
      </c>
      <c r="E166" s="8" t="s">
        <v>383</v>
      </c>
      <c r="F166" s="8" t="str">
        <f>VLOOKUP(E166,'Extracted concepts'!$A$2:$B$9977,2,FALSE)</f>
        <v>Incentive</v>
      </c>
      <c r="G166" s="8" t="s">
        <v>3347</v>
      </c>
      <c r="H166" s="8" t="s">
        <v>457</v>
      </c>
      <c r="I166" s="8">
        <v>3</v>
      </c>
      <c r="J166" s="8" t="s">
        <v>5634</v>
      </c>
      <c r="K166" s="8" t="s">
        <v>4758</v>
      </c>
      <c r="L166" s="8"/>
      <c r="M166" s="8"/>
      <c r="N166" s="8"/>
      <c r="O166" s="8"/>
      <c r="P166" s="8"/>
      <c r="Q166" s="8"/>
      <c r="R166" s="8"/>
      <c r="S166" s="8"/>
      <c r="T166" s="8"/>
    </row>
    <row r="167" spans="1:20" ht="15" customHeight="1" x14ac:dyDescent="0.25">
      <c r="A167" s="8" t="s">
        <v>625</v>
      </c>
      <c r="B167" s="8" t="s">
        <v>1055</v>
      </c>
      <c r="C167" s="8" t="s">
        <v>361</v>
      </c>
      <c r="D167" s="8" t="str">
        <f>VLOOKUP(C167,'Extracted concepts'!$A$2:$B$9977,2,FALSE)</f>
        <v>Business model property</v>
      </c>
      <c r="E167" s="8" t="s">
        <v>384</v>
      </c>
      <c r="F167" s="8" t="str">
        <f>VLOOKUP(E167,'Extracted concepts'!$A$2:$B$9977,2,FALSE)</f>
        <v>Feasibility</v>
      </c>
      <c r="G167" s="8" t="s">
        <v>3347</v>
      </c>
      <c r="H167" s="8" t="s">
        <v>457</v>
      </c>
      <c r="I167" s="8">
        <v>3</v>
      </c>
      <c r="J167" s="8" t="s">
        <v>5634</v>
      </c>
      <c r="K167" s="8" t="s">
        <v>4759</v>
      </c>
      <c r="L167" s="8"/>
      <c r="M167" s="8"/>
      <c r="N167" s="8"/>
      <c r="O167" s="8"/>
      <c r="P167" s="8"/>
      <c r="Q167" s="8"/>
      <c r="R167" s="8"/>
      <c r="S167" s="8"/>
      <c r="T167" s="8"/>
    </row>
    <row r="168" spans="1:20" ht="15" customHeight="1" x14ac:dyDescent="0.25">
      <c r="A168" s="8" t="s">
        <v>626</v>
      </c>
      <c r="B168" s="8" t="s">
        <v>1055</v>
      </c>
      <c r="C168" s="8" t="s">
        <v>361</v>
      </c>
      <c r="D168" s="8" t="str">
        <f>VLOOKUP(C168,'Extracted concepts'!$A$2:$B$9977,2,FALSE)</f>
        <v>Business model property</v>
      </c>
      <c r="E168" s="8" t="s">
        <v>385</v>
      </c>
      <c r="F168" s="8" t="str">
        <f>VLOOKUP(E168,'Extracted concepts'!$A$2:$B$9977,2,FALSE)</f>
        <v>Profit</v>
      </c>
      <c r="G168" s="8" t="s">
        <v>3347</v>
      </c>
      <c r="H168" s="8" t="s">
        <v>457</v>
      </c>
      <c r="I168" s="8">
        <v>3</v>
      </c>
      <c r="J168" s="8" t="s">
        <v>5634</v>
      </c>
      <c r="K168" s="8" t="s">
        <v>4760</v>
      </c>
      <c r="L168" s="8"/>
      <c r="M168" s="8"/>
      <c r="N168" s="8"/>
      <c r="O168" s="8"/>
      <c r="P168" s="8"/>
      <c r="Q168" s="8"/>
      <c r="R168" s="8"/>
      <c r="S168" s="8"/>
      <c r="T168" s="8"/>
    </row>
    <row r="169" spans="1:20" ht="15" customHeight="1" x14ac:dyDescent="0.25">
      <c r="A169" s="8" t="s">
        <v>627</v>
      </c>
      <c r="B169" s="8" t="s">
        <v>1091</v>
      </c>
      <c r="C169" s="8" t="s">
        <v>387</v>
      </c>
      <c r="D169" s="8" t="str">
        <f>VLOOKUP(C169,'Extracted concepts'!$A$2:$B$9977,2,FALSE)</f>
        <v>Stakeholder's activity lifecycle</v>
      </c>
      <c r="E169" s="8" t="s">
        <v>386</v>
      </c>
      <c r="F169" s="8" t="str">
        <f>VLOOKUP(E169,'Extracted concepts'!$A$2:$B$9977,2,FALSE)</f>
        <v>PSS Lifecycle</v>
      </c>
      <c r="G169" s="8" t="s">
        <v>3347</v>
      </c>
      <c r="H169" s="8" t="s">
        <v>442</v>
      </c>
      <c r="I169" s="8">
        <v>1</v>
      </c>
      <c r="J169" s="8"/>
      <c r="K169" s="8"/>
      <c r="L169" s="8"/>
      <c r="M169" s="8"/>
      <c r="N169" s="8"/>
      <c r="O169" s="8"/>
      <c r="P169" s="8"/>
      <c r="Q169" s="8"/>
      <c r="R169" s="8"/>
      <c r="S169" s="8"/>
      <c r="T169" s="8"/>
    </row>
    <row r="170" spans="1:20" ht="15" customHeight="1" x14ac:dyDescent="0.25">
      <c r="A170" s="8" t="s">
        <v>628</v>
      </c>
      <c r="B170" s="8" t="s">
        <v>1091</v>
      </c>
      <c r="C170" s="8" t="s">
        <v>388</v>
      </c>
      <c r="D170" s="8" t="str">
        <f>VLOOKUP(C170,'Extracted concepts'!$A$2:$B$9977,2,FALSE)</f>
        <v>Pre-purchase</v>
      </c>
      <c r="E170" s="8" t="s">
        <v>387</v>
      </c>
      <c r="F170" s="8" t="str">
        <f>VLOOKUP(E170,'Extracted concepts'!$A$2:$B$9977,2,FALSE)</f>
        <v>Stakeholder's activity lifecycle</v>
      </c>
      <c r="G170" s="8" t="s">
        <v>3347</v>
      </c>
      <c r="H170" s="8" t="s">
        <v>457</v>
      </c>
      <c r="I170" s="8">
        <v>2</v>
      </c>
      <c r="J170" s="8" t="s">
        <v>5632</v>
      </c>
      <c r="K170" s="8" t="s">
        <v>388</v>
      </c>
      <c r="L170" s="8"/>
      <c r="M170" s="8"/>
      <c r="N170" s="8"/>
      <c r="O170" s="8"/>
      <c r="P170" s="8"/>
      <c r="Q170" s="8"/>
      <c r="R170" s="8"/>
      <c r="S170" s="8"/>
      <c r="T170" s="8"/>
    </row>
    <row r="171" spans="1:20" ht="15" customHeight="1" x14ac:dyDescent="0.25">
      <c r="A171" s="8" t="s">
        <v>629</v>
      </c>
      <c r="B171" s="8" t="s">
        <v>1091</v>
      </c>
      <c r="C171" s="8" t="s">
        <v>389</v>
      </c>
      <c r="D171" s="8" t="str">
        <f>VLOOKUP(C171,'Extracted concepts'!$A$2:$B$9977,2,FALSE)</f>
        <v>Purchase</v>
      </c>
      <c r="E171" s="8" t="s">
        <v>387</v>
      </c>
      <c r="F171" s="8" t="str">
        <f>VLOOKUP(E171,'Extracted concepts'!$A$2:$B$9977,2,FALSE)</f>
        <v>Stakeholder's activity lifecycle</v>
      </c>
      <c r="G171" s="8" t="s">
        <v>3347</v>
      </c>
      <c r="H171" s="8" t="s">
        <v>457</v>
      </c>
      <c r="I171" s="8">
        <v>2</v>
      </c>
      <c r="J171" s="8" t="s">
        <v>5632</v>
      </c>
      <c r="K171" s="8" t="s">
        <v>389</v>
      </c>
      <c r="L171" s="8"/>
      <c r="M171" s="8"/>
      <c r="N171" s="8"/>
      <c r="O171" s="8"/>
      <c r="P171" s="8"/>
      <c r="Q171" s="8"/>
      <c r="R171" s="8"/>
      <c r="S171" s="8"/>
      <c r="T171" s="8"/>
    </row>
    <row r="172" spans="1:20" ht="15" customHeight="1" x14ac:dyDescent="0.25">
      <c r="A172" s="8" t="s">
        <v>630</v>
      </c>
      <c r="B172" s="8" t="s">
        <v>1091</v>
      </c>
      <c r="C172" s="8" t="s">
        <v>390</v>
      </c>
      <c r="D172" s="8" t="str">
        <f>VLOOKUP(C172,'Extracted concepts'!$A$2:$B$9977,2,FALSE)</f>
        <v>Post-purchase</v>
      </c>
      <c r="E172" s="8" t="s">
        <v>387</v>
      </c>
      <c r="F172" s="8" t="str">
        <f>VLOOKUP(E172,'Extracted concepts'!$A$2:$B$9977,2,FALSE)</f>
        <v>Stakeholder's activity lifecycle</v>
      </c>
      <c r="G172" s="8" t="s">
        <v>3347</v>
      </c>
      <c r="H172" s="8" t="s">
        <v>457</v>
      </c>
      <c r="I172" s="8">
        <v>2</v>
      </c>
      <c r="J172" s="8" t="s">
        <v>5632</v>
      </c>
      <c r="K172" s="8" t="s">
        <v>390</v>
      </c>
      <c r="L172" s="8"/>
      <c r="M172" s="8"/>
      <c r="N172" s="8"/>
      <c r="O172" s="8"/>
      <c r="P172" s="8"/>
      <c r="Q172" s="8"/>
      <c r="R172" s="8"/>
      <c r="S172" s="8"/>
      <c r="T172" s="8"/>
    </row>
    <row r="173" spans="1:20" ht="15" customHeight="1" x14ac:dyDescent="0.25">
      <c r="A173" s="8" t="s">
        <v>631</v>
      </c>
      <c r="B173" s="8" t="s">
        <v>1091</v>
      </c>
      <c r="C173" s="8" t="s">
        <v>391</v>
      </c>
      <c r="D173" s="8" t="str">
        <f>VLOOKUP(C173,'Extracted concepts'!$A$2:$B$9977,2,FALSE)</f>
        <v>Product lifecycle</v>
      </c>
      <c r="E173" s="8" t="s">
        <v>386</v>
      </c>
      <c r="F173" s="8" t="str">
        <f>VLOOKUP(E173,'Extracted concepts'!$A$2:$B$9977,2,FALSE)</f>
        <v>PSS Lifecycle</v>
      </c>
      <c r="G173" s="8" t="s">
        <v>3347</v>
      </c>
      <c r="H173" s="8" t="s">
        <v>442</v>
      </c>
      <c r="I173" s="8">
        <v>1</v>
      </c>
      <c r="J173" s="8"/>
      <c r="K173" s="8"/>
      <c r="L173" s="8"/>
      <c r="M173" s="8"/>
      <c r="N173" s="8"/>
      <c r="O173" s="8"/>
      <c r="P173" s="8"/>
      <c r="Q173" s="8"/>
      <c r="R173" s="8"/>
      <c r="S173" s="8"/>
      <c r="T173" s="8"/>
    </row>
    <row r="174" spans="1:20" ht="15" customHeight="1" x14ac:dyDescent="0.25">
      <c r="A174" s="8" t="s">
        <v>632</v>
      </c>
      <c r="B174" s="8" t="s">
        <v>1091</v>
      </c>
      <c r="C174" s="8" t="s">
        <v>392</v>
      </c>
      <c r="D174" s="8" t="str">
        <f>VLOOKUP(C174,'Extracted concepts'!$A$2:$B$9977,2,FALSE)</f>
        <v>PSS Concept</v>
      </c>
      <c r="E174" s="8" t="s">
        <v>391</v>
      </c>
      <c r="F174" s="8" t="str">
        <f>VLOOKUP(E174,'Extracted concepts'!$A$2:$B$9977,2,FALSE)</f>
        <v>Product lifecycle</v>
      </c>
      <c r="G174" s="8" t="s">
        <v>3347</v>
      </c>
      <c r="H174" s="8" t="s">
        <v>457</v>
      </c>
      <c r="I174" s="8">
        <v>2</v>
      </c>
      <c r="J174" s="8" t="s">
        <v>5632</v>
      </c>
      <c r="K174" s="8"/>
      <c r="L174" s="8"/>
      <c r="M174" s="8"/>
      <c r="N174" s="8"/>
      <c r="O174" s="8"/>
      <c r="P174" s="8"/>
      <c r="Q174" s="8"/>
      <c r="R174" s="8"/>
      <c r="S174" s="8"/>
      <c r="T174" s="8"/>
    </row>
    <row r="175" spans="1:20" ht="15" customHeight="1" x14ac:dyDescent="0.25">
      <c r="A175" s="8" t="s">
        <v>633</v>
      </c>
      <c r="B175" s="8" t="s">
        <v>1091</v>
      </c>
      <c r="C175" s="8" t="s">
        <v>393</v>
      </c>
      <c r="D175" s="8" t="str">
        <f>VLOOKUP(C175,'Extracted concepts'!$A$2:$B$9977,2,FALSE)</f>
        <v>Assessment</v>
      </c>
      <c r="E175" s="8" t="s">
        <v>391</v>
      </c>
      <c r="F175" s="8" t="str">
        <f>VLOOKUP(E175,'Extracted concepts'!$A$2:$B$9977,2,FALSE)</f>
        <v>Product lifecycle</v>
      </c>
      <c r="G175" s="8" t="s">
        <v>3347</v>
      </c>
      <c r="H175" s="8" t="s">
        <v>457</v>
      </c>
      <c r="I175" s="8">
        <v>2</v>
      </c>
      <c r="J175" s="8" t="s">
        <v>5632</v>
      </c>
      <c r="K175" s="8"/>
      <c r="L175" s="8"/>
      <c r="M175" s="8"/>
      <c r="N175" s="8"/>
      <c r="O175" s="8"/>
      <c r="P175" s="8"/>
      <c r="Q175" s="8"/>
      <c r="R175" s="8"/>
      <c r="S175" s="8"/>
      <c r="T175" s="8"/>
    </row>
    <row r="176" spans="1:20" ht="15" customHeight="1" x14ac:dyDescent="0.25">
      <c r="A176" s="8" t="s">
        <v>634</v>
      </c>
      <c r="B176" s="8" t="s">
        <v>1091</v>
      </c>
      <c r="C176" s="8" t="s">
        <v>394</v>
      </c>
      <c r="D176" s="8" t="str">
        <f>VLOOKUP(C176,'Extracted concepts'!$A$2:$B$9977,2,FALSE)</f>
        <v>Demonstration</v>
      </c>
      <c r="E176" s="8" t="s">
        <v>391</v>
      </c>
      <c r="F176" s="8" t="str">
        <f>VLOOKUP(E176,'Extracted concepts'!$A$2:$B$9977,2,FALSE)</f>
        <v>Product lifecycle</v>
      </c>
      <c r="G176" s="8" t="s">
        <v>3347</v>
      </c>
      <c r="H176" s="8" t="s">
        <v>457</v>
      </c>
      <c r="I176" s="8">
        <v>2</v>
      </c>
      <c r="J176" s="8" t="s">
        <v>5632</v>
      </c>
      <c r="K176" s="8"/>
      <c r="L176" s="8"/>
      <c r="M176" s="8"/>
      <c r="N176" s="8"/>
      <c r="O176" s="8"/>
      <c r="P176" s="8"/>
      <c r="Q176" s="8"/>
      <c r="R176" s="8"/>
      <c r="S176" s="8"/>
      <c r="T176" s="8"/>
    </row>
    <row r="177" spans="1:20" ht="15" customHeight="1" x14ac:dyDescent="0.25">
      <c r="A177" s="8" t="s">
        <v>635</v>
      </c>
      <c r="B177" s="8" t="s">
        <v>1091</v>
      </c>
      <c r="C177" s="8" t="s">
        <v>395</v>
      </c>
      <c r="D177" s="8" t="str">
        <f>VLOOKUP(C177,'Extracted concepts'!$A$2:$B$9977,2,FALSE)</f>
        <v>Manufacture</v>
      </c>
      <c r="E177" s="8" t="s">
        <v>391</v>
      </c>
      <c r="F177" s="8" t="str">
        <f>VLOOKUP(E177,'Extracted concepts'!$A$2:$B$9977,2,FALSE)</f>
        <v>Product lifecycle</v>
      </c>
      <c r="G177" s="8" t="s">
        <v>3347</v>
      </c>
      <c r="H177" s="8" t="s">
        <v>457</v>
      </c>
      <c r="I177" s="8">
        <v>2</v>
      </c>
      <c r="J177" s="8" t="s">
        <v>5632</v>
      </c>
      <c r="K177" s="8"/>
      <c r="L177" s="8"/>
      <c r="M177" s="8"/>
      <c r="N177" s="8"/>
      <c r="O177" s="8"/>
      <c r="P177" s="8"/>
      <c r="Q177" s="8"/>
      <c r="R177" s="8"/>
      <c r="S177" s="8"/>
      <c r="T177" s="8"/>
    </row>
    <row r="178" spans="1:20" ht="15" customHeight="1" x14ac:dyDescent="0.25">
      <c r="A178" s="8" t="s">
        <v>636</v>
      </c>
      <c r="B178" s="8" t="s">
        <v>1091</v>
      </c>
      <c r="C178" s="8" t="s">
        <v>396</v>
      </c>
      <c r="D178" s="8" t="str">
        <f>VLOOKUP(C178,'Extracted concepts'!$A$2:$B$9977,2,FALSE)</f>
        <v>Installation</v>
      </c>
      <c r="E178" s="8" t="s">
        <v>391</v>
      </c>
      <c r="F178" s="8" t="str">
        <f>VLOOKUP(E178,'Extracted concepts'!$A$2:$B$9977,2,FALSE)</f>
        <v>Product lifecycle</v>
      </c>
      <c r="G178" s="8" t="s">
        <v>3347</v>
      </c>
      <c r="H178" s="8" t="s">
        <v>457</v>
      </c>
      <c r="I178" s="8">
        <v>2</v>
      </c>
      <c r="J178" s="8" t="s">
        <v>5632</v>
      </c>
      <c r="K178" s="8"/>
      <c r="L178" s="8"/>
      <c r="M178" s="8"/>
      <c r="N178" s="8"/>
      <c r="O178" s="8"/>
      <c r="P178" s="8"/>
      <c r="Q178" s="8"/>
      <c r="R178" s="8"/>
      <c r="S178" s="8"/>
      <c r="T178" s="8"/>
    </row>
    <row r="179" spans="1:20" ht="15" customHeight="1" x14ac:dyDescent="0.25">
      <c r="A179" s="8" t="s">
        <v>637</v>
      </c>
      <c r="B179" s="8" t="s">
        <v>1091</v>
      </c>
      <c r="C179" s="8" t="s">
        <v>397</v>
      </c>
      <c r="D179" s="8" t="str">
        <f>VLOOKUP(C179,'Extracted concepts'!$A$2:$B$9977,2,FALSE)</f>
        <v>In-service</v>
      </c>
      <c r="E179" s="8" t="s">
        <v>391</v>
      </c>
      <c r="F179" s="8" t="str">
        <f>VLOOKUP(E179,'Extracted concepts'!$A$2:$B$9977,2,FALSE)</f>
        <v>Product lifecycle</v>
      </c>
      <c r="G179" s="8" t="s">
        <v>3347</v>
      </c>
      <c r="H179" s="8" t="s">
        <v>457</v>
      </c>
      <c r="I179" s="8">
        <v>2</v>
      </c>
      <c r="J179" s="8" t="s">
        <v>5632</v>
      </c>
      <c r="K179" s="8"/>
      <c r="L179" s="8"/>
      <c r="M179" s="8"/>
      <c r="N179" s="8"/>
      <c r="O179" s="8"/>
      <c r="P179" s="8"/>
      <c r="Q179" s="8"/>
      <c r="R179" s="8"/>
      <c r="S179" s="8"/>
      <c r="T179" s="8"/>
    </row>
    <row r="180" spans="1:20" ht="15" customHeight="1" x14ac:dyDescent="0.25">
      <c r="A180" s="8" t="s">
        <v>638</v>
      </c>
      <c r="B180" s="8" t="s">
        <v>1091</v>
      </c>
      <c r="C180" s="8" t="s">
        <v>398</v>
      </c>
      <c r="D180" s="8" t="str">
        <f>VLOOKUP(C180,'Extracted concepts'!$A$2:$B$9977,2,FALSE)</f>
        <v>Upgrade</v>
      </c>
      <c r="E180" s="8" t="s">
        <v>391</v>
      </c>
      <c r="F180" s="8" t="str">
        <f>VLOOKUP(E180,'Extracted concepts'!$A$2:$B$9977,2,FALSE)</f>
        <v>Product lifecycle</v>
      </c>
      <c r="G180" s="8" t="s">
        <v>3347</v>
      </c>
      <c r="H180" s="8" t="s">
        <v>457</v>
      </c>
      <c r="I180" s="8">
        <v>2</v>
      </c>
      <c r="J180" s="8" t="s">
        <v>5632</v>
      </c>
      <c r="K180" s="8"/>
      <c r="L180" s="8"/>
      <c r="M180" s="8"/>
      <c r="N180" s="8"/>
      <c r="O180" s="8"/>
      <c r="P180" s="8"/>
      <c r="Q180" s="8"/>
      <c r="R180" s="8"/>
      <c r="S180" s="8"/>
      <c r="T180" s="8"/>
    </row>
    <row r="181" spans="1:20" ht="15" customHeight="1" x14ac:dyDescent="0.25">
      <c r="A181" s="8" t="s">
        <v>639</v>
      </c>
      <c r="B181" s="8" t="s">
        <v>1091</v>
      </c>
      <c r="C181" s="8" t="s">
        <v>399</v>
      </c>
      <c r="D181" s="8" t="str">
        <f>VLOOKUP(C181,'Extracted concepts'!$A$2:$B$9977,2,FALSE)</f>
        <v>Closed loop</v>
      </c>
      <c r="E181" s="8" t="s">
        <v>391</v>
      </c>
      <c r="F181" s="8" t="str">
        <f>VLOOKUP(E181,'Extracted concepts'!$A$2:$B$9977,2,FALSE)</f>
        <v>Product lifecycle</v>
      </c>
      <c r="G181" s="8" t="s">
        <v>3347</v>
      </c>
      <c r="H181" s="8" t="s">
        <v>457</v>
      </c>
      <c r="I181" s="8">
        <v>2</v>
      </c>
      <c r="J181" s="8" t="s">
        <v>5632</v>
      </c>
      <c r="K181" s="8"/>
      <c r="L181" s="8"/>
      <c r="M181" s="8"/>
      <c r="N181" s="8"/>
      <c r="O181" s="8"/>
      <c r="P181" s="8"/>
      <c r="Q181" s="8"/>
      <c r="R181" s="8"/>
      <c r="S181" s="8"/>
      <c r="T181" s="8"/>
    </row>
    <row r="182" spans="1:20" ht="15" customHeight="1" x14ac:dyDescent="0.25">
      <c r="A182" s="8" t="s">
        <v>640</v>
      </c>
      <c r="B182" s="8" t="s">
        <v>1055</v>
      </c>
      <c r="C182" s="8" t="s">
        <v>399</v>
      </c>
      <c r="D182" s="8" t="str">
        <f>VLOOKUP(C182,'Extracted concepts'!$A$2:$B$9977,2,FALSE)</f>
        <v>Closed loop</v>
      </c>
      <c r="E182" s="8" t="s">
        <v>400</v>
      </c>
      <c r="F182" s="8" t="str">
        <f>VLOOKUP(E182,'Extracted concepts'!$A$2:$B$9977,2,FALSE)</f>
        <v>Reuse</v>
      </c>
      <c r="G182" s="8" t="s">
        <v>3347</v>
      </c>
      <c r="H182" s="8" t="s">
        <v>457</v>
      </c>
      <c r="I182" s="8">
        <v>2</v>
      </c>
      <c r="J182" s="8" t="s">
        <v>5632</v>
      </c>
      <c r="K182" s="8"/>
      <c r="L182" s="8"/>
      <c r="M182" s="8"/>
      <c r="N182" s="8"/>
      <c r="O182" s="8"/>
      <c r="P182" s="8"/>
      <c r="Q182" s="8"/>
      <c r="R182" s="8"/>
      <c r="S182" s="8"/>
      <c r="T182" s="8"/>
    </row>
    <row r="183" spans="1:20" ht="15" customHeight="1" x14ac:dyDescent="0.25">
      <c r="A183" s="8" t="s">
        <v>641</v>
      </c>
      <c r="B183" s="8" t="s">
        <v>1055</v>
      </c>
      <c r="C183" s="8" t="s">
        <v>399</v>
      </c>
      <c r="D183" s="8" t="str">
        <f>VLOOKUP(C183,'Extracted concepts'!$A$2:$B$9977,2,FALSE)</f>
        <v>Closed loop</v>
      </c>
      <c r="E183" s="8" t="s">
        <v>401</v>
      </c>
      <c r="F183" s="8" t="str">
        <f>VLOOKUP(E183,'Extracted concepts'!$A$2:$B$9977,2,FALSE)</f>
        <v>Remanufacture</v>
      </c>
      <c r="G183" s="8" t="s">
        <v>3347</v>
      </c>
      <c r="H183" s="8" t="s">
        <v>457</v>
      </c>
      <c r="I183" s="8">
        <v>2</v>
      </c>
      <c r="J183" s="8" t="s">
        <v>5632</v>
      </c>
      <c r="K183" s="8"/>
      <c r="L183" s="8"/>
      <c r="M183" s="8"/>
      <c r="N183" s="8"/>
      <c r="O183" s="8"/>
      <c r="P183" s="8"/>
      <c r="Q183" s="8"/>
      <c r="R183" s="8"/>
      <c r="S183" s="8"/>
      <c r="T183" s="8"/>
    </row>
    <row r="184" spans="1:20" ht="15" customHeight="1" x14ac:dyDescent="0.25">
      <c r="A184" s="8" t="s">
        <v>642</v>
      </c>
      <c r="B184" s="8" t="s">
        <v>1091</v>
      </c>
      <c r="C184" s="8" t="s">
        <v>402</v>
      </c>
      <c r="D184" s="8" t="str">
        <f>VLOOKUP(C184,'Extracted concepts'!$A$2:$B$9977,2,FALSE)</f>
        <v>End-of-life</v>
      </c>
      <c r="E184" s="8" t="s">
        <v>391</v>
      </c>
      <c r="F184" s="8" t="str">
        <f>VLOOKUP(E184,'Extracted concepts'!$A$2:$B$9977,2,FALSE)</f>
        <v>Product lifecycle</v>
      </c>
      <c r="G184" s="8" t="s">
        <v>3347</v>
      </c>
      <c r="H184" s="8" t="s">
        <v>457</v>
      </c>
      <c r="I184" s="8">
        <v>2</v>
      </c>
      <c r="J184" s="8" t="s">
        <v>5632</v>
      </c>
      <c r="K184" s="8"/>
      <c r="L184" s="8"/>
      <c r="M184" s="8"/>
      <c r="N184" s="8"/>
      <c r="O184" s="8"/>
      <c r="P184" s="8"/>
      <c r="Q184" s="8"/>
      <c r="R184" s="8"/>
      <c r="S184" s="8"/>
      <c r="T184" s="8"/>
    </row>
    <row r="185" spans="1:20" ht="15" customHeight="1" x14ac:dyDescent="0.25">
      <c r="A185" s="8" t="s">
        <v>643</v>
      </c>
      <c r="B185" s="8" t="s">
        <v>1055</v>
      </c>
      <c r="C185" s="8" t="s">
        <v>402</v>
      </c>
      <c r="D185" s="8" t="str">
        <f>VLOOKUP(C185,'Extracted concepts'!$A$2:$B$9977,2,FALSE)</f>
        <v>End-of-life</v>
      </c>
      <c r="E185" s="8" t="s">
        <v>403</v>
      </c>
      <c r="F185" s="8" t="str">
        <f>VLOOKUP(E185,'Extracted concepts'!$A$2:$B$9977,2,FALSE)</f>
        <v>Disassembly</v>
      </c>
      <c r="G185" s="8" t="s">
        <v>3347</v>
      </c>
      <c r="H185" s="8" t="s">
        <v>457</v>
      </c>
      <c r="I185" s="8">
        <v>2</v>
      </c>
      <c r="J185" s="8" t="s">
        <v>5632</v>
      </c>
      <c r="K185" s="8"/>
      <c r="L185" s="8"/>
      <c r="M185" s="8"/>
      <c r="N185" s="8"/>
      <c r="O185" s="8"/>
      <c r="P185" s="8"/>
      <c r="Q185" s="8"/>
      <c r="R185" s="8"/>
      <c r="S185" s="8"/>
      <c r="T185" s="8"/>
    </row>
    <row r="186" spans="1:20" ht="15" customHeight="1" x14ac:dyDescent="0.25">
      <c r="A186" s="8" t="s">
        <v>644</v>
      </c>
      <c r="B186" s="8" t="s">
        <v>1055</v>
      </c>
      <c r="C186" s="8" t="s">
        <v>402</v>
      </c>
      <c r="D186" s="8" t="str">
        <f>VLOOKUP(C186,'Extracted concepts'!$A$2:$B$9977,2,FALSE)</f>
        <v>End-of-life</v>
      </c>
      <c r="E186" s="8" t="s">
        <v>404</v>
      </c>
      <c r="F186" s="8" t="str">
        <f>VLOOKUP(E186,'Extracted concepts'!$A$2:$B$9977,2,FALSE)</f>
        <v>Recycle</v>
      </c>
      <c r="G186" s="8" t="s">
        <v>4002</v>
      </c>
      <c r="H186" s="8" t="s">
        <v>457</v>
      </c>
      <c r="I186" s="8">
        <v>2</v>
      </c>
      <c r="J186" s="8" t="s">
        <v>5632</v>
      </c>
      <c r="K186" s="8"/>
      <c r="L186" s="8"/>
      <c r="M186" s="8"/>
      <c r="N186" s="8"/>
      <c r="O186" s="8"/>
      <c r="P186" s="8"/>
      <c r="Q186" s="8"/>
      <c r="R186" s="8"/>
      <c r="S186" s="8"/>
      <c r="T186" s="8"/>
    </row>
    <row r="187" spans="1:20" ht="15" customHeight="1" x14ac:dyDescent="0.25">
      <c r="A187" s="8" t="s">
        <v>645</v>
      </c>
      <c r="B187" s="8" t="s">
        <v>1055</v>
      </c>
      <c r="C187" s="8" t="s">
        <v>402</v>
      </c>
      <c r="D187" s="8" t="str">
        <f>VLOOKUP(C187,'Extracted concepts'!$A$2:$B$9977,2,FALSE)</f>
        <v>End-of-life</v>
      </c>
      <c r="E187" s="8" t="s">
        <v>405</v>
      </c>
      <c r="F187" s="8" t="str">
        <f>VLOOKUP(E187,'Extracted concepts'!$A$2:$B$9977,2,FALSE)</f>
        <v>Landfill</v>
      </c>
      <c r="G187" s="8" t="s">
        <v>3347</v>
      </c>
      <c r="H187" s="8" t="s">
        <v>457</v>
      </c>
      <c r="I187" s="8">
        <v>2</v>
      </c>
      <c r="J187" s="8" t="s">
        <v>5632</v>
      </c>
      <c r="K187" s="8"/>
      <c r="L187" s="8"/>
      <c r="M187" s="8"/>
      <c r="N187" s="8"/>
      <c r="O187" s="8"/>
      <c r="P187" s="8"/>
      <c r="Q187" s="8"/>
      <c r="R187" s="8"/>
      <c r="S187" s="8"/>
      <c r="T187" s="8"/>
    </row>
    <row r="188" spans="1:20" ht="15" customHeight="1" x14ac:dyDescent="0.25">
      <c r="A188" s="8" t="s">
        <v>646</v>
      </c>
      <c r="B188" s="8" t="s">
        <v>1091</v>
      </c>
      <c r="C188" s="8" t="s">
        <v>406</v>
      </c>
      <c r="D188" s="8" t="str">
        <f>VLOOKUP(C188,'Extracted concepts'!$A$2:$B$9977,2,FALSE)</f>
        <v>Service lifecycle</v>
      </c>
      <c r="E188" s="8" t="s">
        <v>386</v>
      </c>
      <c r="F188" s="8" t="str">
        <f>VLOOKUP(E188,'Extracted concepts'!$A$2:$B$9977,2,FALSE)</f>
        <v>PSS Lifecycle</v>
      </c>
      <c r="G188" s="8" t="s">
        <v>3347</v>
      </c>
      <c r="H188" s="8" t="s">
        <v>442</v>
      </c>
      <c r="I188" s="8">
        <v>1</v>
      </c>
      <c r="J188" s="8"/>
      <c r="K188" s="8"/>
      <c r="L188" s="8"/>
      <c r="M188" s="8"/>
      <c r="N188" s="8"/>
      <c r="O188" s="8"/>
      <c r="P188" s="8"/>
      <c r="Q188" s="8"/>
      <c r="R188" s="8"/>
      <c r="S188" s="8"/>
      <c r="T188" s="8"/>
    </row>
    <row r="189" spans="1:20" ht="15" customHeight="1" x14ac:dyDescent="0.25">
      <c r="A189" s="8" t="s">
        <v>647</v>
      </c>
      <c r="B189" s="8" t="s">
        <v>1091</v>
      </c>
      <c r="C189" s="8" t="s">
        <v>407</v>
      </c>
      <c r="D189" s="8" t="str">
        <f>VLOOKUP(C189,'Extracted concepts'!$A$2:$B$9977,2,FALSE)</f>
        <v>Demand identification</v>
      </c>
      <c r="E189" s="8" t="s">
        <v>406</v>
      </c>
      <c r="F189" s="8" t="str">
        <f>VLOOKUP(E189,'Extracted concepts'!$A$2:$B$9977,2,FALSE)</f>
        <v>Service lifecycle</v>
      </c>
      <c r="G189" s="8" t="s">
        <v>3347</v>
      </c>
      <c r="H189" s="8" t="s">
        <v>457</v>
      </c>
      <c r="I189" s="8">
        <v>2</v>
      </c>
      <c r="J189" s="8" t="s">
        <v>5632</v>
      </c>
      <c r="K189" s="8" t="s">
        <v>407</v>
      </c>
      <c r="L189" s="8"/>
      <c r="M189" s="8"/>
      <c r="N189" s="8"/>
      <c r="O189" s="8"/>
      <c r="P189" s="8"/>
      <c r="Q189" s="8"/>
      <c r="R189" s="8"/>
      <c r="S189" s="8"/>
      <c r="T189" s="8"/>
    </row>
    <row r="190" spans="1:20" ht="15" customHeight="1" x14ac:dyDescent="0.25">
      <c r="A190" s="8" t="s">
        <v>648</v>
      </c>
      <c r="B190" s="8" t="s">
        <v>1091</v>
      </c>
      <c r="C190" s="8" t="s">
        <v>408</v>
      </c>
      <c r="D190" s="8" t="str">
        <f>VLOOKUP(C190,'Extracted concepts'!$A$2:$B$9977,2,FALSE)</f>
        <v>Feasibility analysis</v>
      </c>
      <c r="E190" s="8" t="s">
        <v>406</v>
      </c>
      <c r="F190" s="8" t="str">
        <f>VLOOKUP(E190,'Extracted concepts'!$A$2:$B$9977,2,FALSE)</f>
        <v>Service lifecycle</v>
      </c>
      <c r="G190" s="8" t="s">
        <v>3347</v>
      </c>
      <c r="H190" s="8" t="s">
        <v>457</v>
      </c>
      <c r="I190" s="8">
        <v>2</v>
      </c>
      <c r="J190" s="8" t="s">
        <v>5632</v>
      </c>
      <c r="K190" s="8" t="s">
        <v>408</v>
      </c>
      <c r="L190" s="8"/>
      <c r="M190" s="8"/>
      <c r="N190" s="8"/>
      <c r="O190" s="8"/>
      <c r="P190" s="8"/>
      <c r="Q190" s="8"/>
      <c r="R190" s="8"/>
      <c r="S190" s="8"/>
      <c r="T190" s="8"/>
    </row>
    <row r="191" spans="1:20" ht="15" customHeight="1" x14ac:dyDescent="0.25">
      <c r="A191" s="8" t="s">
        <v>649</v>
      </c>
      <c r="B191" s="8" t="s">
        <v>1091</v>
      </c>
      <c r="C191" s="8" t="s">
        <v>409</v>
      </c>
      <c r="D191" s="8" t="str">
        <f>VLOOKUP(C191,'Extracted concepts'!$A$2:$B$9977,2,FALSE)</f>
        <v>Concept development</v>
      </c>
      <c r="E191" s="8" t="s">
        <v>406</v>
      </c>
      <c r="F191" s="8" t="str">
        <f>VLOOKUP(E191,'Extracted concepts'!$A$2:$B$9977,2,FALSE)</f>
        <v>Service lifecycle</v>
      </c>
      <c r="G191" s="8" t="s">
        <v>3347</v>
      </c>
      <c r="H191" s="8" t="s">
        <v>457</v>
      </c>
      <c r="I191" s="8">
        <v>2</v>
      </c>
      <c r="J191" s="8" t="s">
        <v>5632</v>
      </c>
      <c r="K191" s="8" t="s">
        <v>409</v>
      </c>
      <c r="L191" s="8"/>
      <c r="M191" s="8"/>
      <c r="N191" s="8"/>
      <c r="O191" s="8"/>
      <c r="P191" s="8"/>
      <c r="Q191" s="8"/>
      <c r="R191" s="8"/>
      <c r="S191" s="8"/>
      <c r="T191" s="8"/>
    </row>
    <row r="192" spans="1:20" ht="15" customHeight="1" x14ac:dyDescent="0.25">
      <c r="A192" s="8" t="s">
        <v>650</v>
      </c>
      <c r="B192" s="8" t="s">
        <v>1091</v>
      </c>
      <c r="C192" s="8" t="s">
        <v>410</v>
      </c>
      <c r="D192" s="8" t="str">
        <f>VLOOKUP(C192,'Extracted concepts'!$A$2:$B$9977,2,FALSE)</f>
        <v>Service modelling</v>
      </c>
      <c r="E192" s="8" t="s">
        <v>406</v>
      </c>
      <c r="F192" s="8" t="str">
        <f>VLOOKUP(E192,'Extracted concepts'!$A$2:$B$9977,2,FALSE)</f>
        <v>Service lifecycle</v>
      </c>
      <c r="G192" s="8" t="s">
        <v>3347</v>
      </c>
      <c r="H192" s="8" t="s">
        <v>457</v>
      </c>
      <c r="I192" s="8">
        <v>2</v>
      </c>
      <c r="J192" s="8" t="s">
        <v>5632</v>
      </c>
      <c r="K192" s="8" t="s">
        <v>410</v>
      </c>
      <c r="L192" s="8"/>
      <c r="M192" s="8"/>
      <c r="N192" s="8"/>
      <c r="O192" s="8"/>
      <c r="P192" s="8"/>
      <c r="Q192" s="8"/>
      <c r="R192" s="8"/>
      <c r="S192" s="8"/>
      <c r="T192" s="8"/>
    </row>
    <row r="193" spans="1:20" ht="15" customHeight="1" x14ac:dyDescent="0.25">
      <c r="A193" s="8" t="s">
        <v>651</v>
      </c>
      <c r="B193" s="8" t="s">
        <v>1091</v>
      </c>
      <c r="C193" s="8" t="s">
        <v>411</v>
      </c>
      <c r="D193" s="8" t="str">
        <f>VLOOKUP(C193,'Extracted concepts'!$A$2:$B$9977,2,FALSE)</f>
        <v>Realization planning</v>
      </c>
      <c r="E193" s="8" t="s">
        <v>406</v>
      </c>
      <c r="F193" s="8" t="str">
        <f>VLOOKUP(E193,'Extracted concepts'!$A$2:$B$9977,2,FALSE)</f>
        <v>Service lifecycle</v>
      </c>
      <c r="G193" s="8" t="s">
        <v>3347</v>
      </c>
      <c r="H193" s="8" t="s">
        <v>457</v>
      </c>
      <c r="I193" s="8">
        <v>2</v>
      </c>
      <c r="J193" s="8" t="s">
        <v>5632</v>
      </c>
      <c r="K193" s="8" t="s">
        <v>411</v>
      </c>
      <c r="L193" s="8"/>
      <c r="M193" s="8"/>
      <c r="N193" s="8"/>
      <c r="O193" s="8"/>
      <c r="P193" s="8"/>
      <c r="Q193" s="8"/>
      <c r="R193" s="8"/>
      <c r="S193" s="8"/>
      <c r="T193" s="8"/>
    </row>
    <row r="194" spans="1:20" ht="15" customHeight="1" x14ac:dyDescent="0.25">
      <c r="A194" s="8" t="s">
        <v>652</v>
      </c>
      <c r="B194" s="8" t="s">
        <v>1091</v>
      </c>
      <c r="C194" s="8" t="s">
        <v>412</v>
      </c>
      <c r="D194" s="8" t="str">
        <f>VLOOKUP(C194,'Extracted concepts'!$A$2:$B$9977,2,FALSE)</f>
        <v>Service testing</v>
      </c>
      <c r="E194" s="8" t="s">
        <v>406</v>
      </c>
      <c r="F194" s="8" t="str">
        <f>VLOOKUP(E194,'Extracted concepts'!$A$2:$B$9977,2,FALSE)</f>
        <v>Service lifecycle</v>
      </c>
      <c r="G194" s="8" t="s">
        <v>3347</v>
      </c>
      <c r="H194" s="8" t="s">
        <v>457</v>
      </c>
      <c r="I194" s="8">
        <v>2</v>
      </c>
      <c r="J194" s="8" t="s">
        <v>5632</v>
      </c>
      <c r="K194" s="8" t="s">
        <v>412</v>
      </c>
      <c r="L194" s="8"/>
      <c r="M194" s="8"/>
      <c r="N194" s="8"/>
      <c r="O194" s="8"/>
      <c r="P194" s="8"/>
      <c r="Q194" s="8"/>
      <c r="R194" s="8"/>
      <c r="S194" s="8"/>
      <c r="T194" s="8"/>
    </row>
    <row r="195" spans="1:20" ht="15" customHeight="1" x14ac:dyDescent="0.25">
      <c r="A195" s="8" t="s">
        <v>653</v>
      </c>
      <c r="B195" s="8" t="s">
        <v>1091</v>
      </c>
      <c r="C195" s="8" t="s">
        <v>413</v>
      </c>
      <c r="D195" s="8" t="str">
        <f>VLOOKUP(C195,'Extracted concepts'!$A$2:$B$9977,2,FALSE)</f>
        <v>In-service</v>
      </c>
      <c r="E195" s="8" t="s">
        <v>406</v>
      </c>
      <c r="F195" s="8" t="str">
        <f>VLOOKUP(E195,'Extracted concepts'!$A$2:$B$9977,2,FALSE)</f>
        <v>Service lifecycle</v>
      </c>
      <c r="G195" s="8" t="s">
        <v>3347</v>
      </c>
      <c r="H195" s="8" t="s">
        <v>457</v>
      </c>
      <c r="I195" s="8">
        <v>2</v>
      </c>
      <c r="J195" s="8" t="s">
        <v>5632</v>
      </c>
      <c r="K195" s="8" t="s">
        <v>413</v>
      </c>
      <c r="L195" s="8"/>
      <c r="M195" s="8"/>
      <c r="N195" s="8"/>
      <c r="O195" s="8"/>
      <c r="P195" s="8"/>
      <c r="Q195" s="8"/>
      <c r="R195" s="8"/>
      <c r="S195" s="8"/>
      <c r="T195" s="8"/>
    </row>
    <row r="196" spans="1:20" ht="15" customHeight="1" x14ac:dyDescent="0.25">
      <c r="A196" s="8" t="s">
        <v>654</v>
      </c>
      <c r="B196" s="8" t="s">
        <v>1232</v>
      </c>
      <c r="C196" s="8" t="s">
        <v>414</v>
      </c>
      <c r="D196" s="8" t="str">
        <f>VLOOKUP(C196,'Extracted concepts'!$A$2:$B$9977,2,FALSE)</f>
        <v>Total lifecycle management</v>
      </c>
      <c r="E196" s="8" t="s">
        <v>386</v>
      </c>
      <c r="F196" s="8" t="str">
        <f>VLOOKUP(E196,'Extracted concepts'!$A$2:$B$9977,2,FALSE)</f>
        <v>PSS Lifecycle</v>
      </c>
      <c r="G196" s="8" t="s">
        <v>3347</v>
      </c>
      <c r="H196" s="8" t="s">
        <v>457</v>
      </c>
      <c r="I196" s="8">
        <v>2</v>
      </c>
      <c r="J196" s="8" t="s">
        <v>5632</v>
      </c>
      <c r="K196" s="8" t="s">
        <v>414</v>
      </c>
      <c r="L196" s="8"/>
      <c r="M196" s="8"/>
      <c r="N196" s="8"/>
      <c r="O196" s="8"/>
      <c r="P196" s="8"/>
      <c r="Q196" s="8"/>
      <c r="R196" s="8"/>
      <c r="S196" s="8"/>
      <c r="T196" s="8"/>
    </row>
    <row r="197" spans="1:20" ht="15" customHeight="1" x14ac:dyDescent="0.25">
      <c r="A197" s="8" t="s">
        <v>655</v>
      </c>
      <c r="B197" s="8" t="s">
        <v>1091</v>
      </c>
      <c r="C197" s="8" t="s">
        <v>415</v>
      </c>
      <c r="D197" s="8" t="str">
        <f>VLOOKUP(C197,'Extracted concepts'!$A$2:$B$9977,2,FALSE)</f>
        <v>Life cycle design</v>
      </c>
      <c r="E197" s="8" t="s">
        <v>414</v>
      </c>
      <c r="F197" s="8" t="str">
        <f>VLOOKUP(E197,'Extracted concepts'!$A$2:$B$9977,2,FALSE)</f>
        <v>Total lifecycle management</v>
      </c>
      <c r="G197" s="8" t="s">
        <v>3347</v>
      </c>
      <c r="H197" s="8" t="s">
        <v>457</v>
      </c>
      <c r="I197" s="8">
        <v>2</v>
      </c>
      <c r="J197" s="8" t="s">
        <v>5632</v>
      </c>
      <c r="K197" s="8" t="s">
        <v>415</v>
      </c>
      <c r="L197" s="8"/>
      <c r="M197" s="8"/>
      <c r="N197" s="8"/>
      <c r="O197" s="8"/>
      <c r="P197" s="8"/>
      <c r="Q197" s="8"/>
      <c r="R197" s="8"/>
      <c r="S197" s="8"/>
      <c r="T197" s="8"/>
    </row>
    <row r="198" spans="1:20" ht="15" customHeight="1" x14ac:dyDescent="0.25">
      <c r="A198" s="8" t="s">
        <v>656</v>
      </c>
      <c r="B198" s="8" t="s">
        <v>1091</v>
      </c>
      <c r="C198" s="8" t="s">
        <v>416</v>
      </c>
      <c r="D198" s="8" t="str">
        <f>VLOOKUP(C198,'Extracted concepts'!$A$2:$B$9977,2,FALSE)</f>
        <v>Process management</v>
      </c>
      <c r="E198" s="8" t="s">
        <v>414</v>
      </c>
      <c r="F198" s="8" t="str">
        <f>VLOOKUP(E198,'Extracted concepts'!$A$2:$B$9977,2,FALSE)</f>
        <v>Total lifecycle management</v>
      </c>
      <c r="G198" s="8" t="s">
        <v>3347</v>
      </c>
      <c r="H198" s="8" t="s">
        <v>457</v>
      </c>
      <c r="I198" s="8">
        <v>2</v>
      </c>
      <c r="J198" s="8" t="s">
        <v>5632</v>
      </c>
      <c r="K198" s="8" t="s">
        <v>416</v>
      </c>
      <c r="L198" s="8"/>
      <c r="M198" s="8"/>
      <c r="N198" s="8"/>
      <c r="O198" s="8"/>
      <c r="P198" s="8"/>
      <c r="Q198" s="8"/>
      <c r="R198" s="8"/>
      <c r="S198" s="8"/>
      <c r="T198" s="8"/>
    </row>
    <row r="199" spans="1:20" ht="15" customHeight="1" x14ac:dyDescent="0.25">
      <c r="A199" s="8" t="s">
        <v>657</v>
      </c>
      <c r="B199" s="8" t="s">
        <v>1091</v>
      </c>
      <c r="C199" s="8" t="s">
        <v>417</v>
      </c>
      <c r="D199" s="8" t="str">
        <f>VLOOKUP(C199,'Extracted concepts'!$A$2:$B$9977,2,FALSE)</f>
        <v>Planning</v>
      </c>
      <c r="E199" s="8" t="s">
        <v>416</v>
      </c>
      <c r="F199" s="8" t="str">
        <f>VLOOKUP(E199,'Extracted concepts'!$A$2:$B$9977,2,FALSE)</f>
        <v>Process management</v>
      </c>
      <c r="G199" s="8" t="s">
        <v>3347</v>
      </c>
      <c r="H199" s="8" t="s">
        <v>457</v>
      </c>
      <c r="I199" s="8">
        <v>2</v>
      </c>
      <c r="J199" s="8" t="s">
        <v>5632</v>
      </c>
      <c r="K199" s="8" t="s">
        <v>417</v>
      </c>
      <c r="L199" s="8"/>
      <c r="M199" s="8"/>
      <c r="N199" s="8"/>
      <c r="O199" s="8"/>
      <c r="P199" s="8"/>
      <c r="Q199" s="8"/>
      <c r="R199" s="8"/>
      <c r="S199" s="8"/>
      <c r="T199" s="8"/>
    </row>
    <row r="200" spans="1:20" ht="15" customHeight="1" x14ac:dyDescent="0.25">
      <c r="A200" s="8" t="s">
        <v>658</v>
      </c>
      <c r="B200" s="8" t="s">
        <v>1091</v>
      </c>
      <c r="C200" s="8" t="s">
        <v>418</v>
      </c>
      <c r="D200" s="8" t="str">
        <f>VLOOKUP(C200,'Extracted concepts'!$A$2:$B$9977,2,FALSE)</f>
        <v>Development</v>
      </c>
      <c r="E200" s="8" t="s">
        <v>416</v>
      </c>
      <c r="F200" s="8" t="str">
        <f>VLOOKUP(E200,'Extracted concepts'!$A$2:$B$9977,2,FALSE)</f>
        <v>Process management</v>
      </c>
      <c r="G200" s="8" t="s">
        <v>3347</v>
      </c>
      <c r="H200" s="8" t="s">
        <v>457</v>
      </c>
      <c r="I200" s="8">
        <v>2</v>
      </c>
      <c r="J200" s="8" t="s">
        <v>5632</v>
      </c>
      <c r="K200" s="8" t="s">
        <v>418</v>
      </c>
      <c r="L200" s="8"/>
      <c r="M200" s="8"/>
      <c r="N200" s="8"/>
      <c r="O200" s="8"/>
      <c r="P200" s="8"/>
      <c r="Q200" s="8"/>
      <c r="R200" s="8"/>
      <c r="S200" s="8"/>
      <c r="T200" s="8"/>
    </row>
    <row r="201" spans="1:20" ht="15" customHeight="1" x14ac:dyDescent="0.25">
      <c r="A201" s="8" t="s">
        <v>659</v>
      </c>
      <c r="B201" s="8" t="s">
        <v>1091</v>
      </c>
      <c r="C201" s="8" t="s">
        <v>419</v>
      </c>
      <c r="D201" s="8" t="str">
        <f>VLOOKUP(C201,'Extracted concepts'!$A$2:$B$9977,2,FALSE)</f>
        <v>Distribution</v>
      </c>
      <c r="E201" s="8" t="s">
        <v>416</v>
      </c>
      <c r="F201" s="8" t="str">
        <f>VLOOKUP(E201,'Extracted concepts'!$A$2:$B$9977,2,FALSE)</f>
        <v>Process management</v>
      </c>
      <c r="G201" s="8" t="s">
        <v>3347</v>
      </c>
      <c r="H201" s="8" t="s">
        <v>457</v>
      </c>
      <c r="I201" s="8">
        <v>2</v>
      </c>
      <c r="J201" s="8" t="s">
        <v>5632</v>
      </c>
      <c r="K201" s="8" t="s">
        <v>419</v>
      </c>
      <c r="L201" s="8"/>
      <c r="M201" s="8"/>
      <c r="N201" s="8"/>
      <c r="O201" s="8"/>
      <c r="P201" s="8"/>
      <c r="Q201" s="8"/>
      <c r="R201" s="8"/>
      <c r="S201" s="8"/>
      <c r="T201" s="8"/>
    </row>
    <row r="202" spans="1:20" ht="15" customHeight="1" x14ac:dyDescent="0.25">
      <c r="A202" s="8" t="s">
        <v>660</v>
      </c>
      <c r="B202" s="8" t="s">
        <v>1091</v>
      </c>
      <c r="C202" s="8" t="s">
        <v>420</v>
      </c>
      <c r="D202" s="8" t="str">
        <f>VLOOKUP(C202,'Extracted concepts'!$A$2:$B$9977,2,FALSE)</f>
        <v>Implementation</v>
      </c>
      <c r="E202" s="8" t="s">
        <v>416</v>
      </c>
      <c r="F202" s="8" t="str">
        <f>VLOOKUP(E202,'Extracted concepts'!$A$2:$B$9977,2,FALSE)</f>
        <v>Process management</v>
      </c>
      <c r="G202" s="8" t="s">
        <v>3347</v>
      </c>
      <c r="H202" s="8" t="s">
        <v>457</v>
      </c>
      <c r="I202" s="8">
        <v>2</v>
      </c>
      <c r="J202" s="8" t="s">
        <v>5632</v>
      </c>
      <c r="K202" s="8" t="s">
        <v>420</v>
      </c>
      <c r="L202" s="8"/>
      <c r="M202" s="8"/>
      <c r="N202" s="8"/>
      <c r="O202" s="8"/>
      <c r="P202" s="8"/>
      <c r="Q202" s="8"/>
      <c r="R202" s="8"/>
      <c r="S202" s="8"/>
      <c r="T202" s="8"/>
    </row>
    <row r="203" spans="1:20" ht="15" customHeight="1" x14ac:dyDescent="0.25">
      <c r="A203" s="8" t="s">
        <v>661</v>
      </c>
      <c r="B203" s="8" t="s">
        <v>1091</v>
      </c>
      <c r="C203" s="8" t="s">
        <v>421</v>
      </c>
      <c r="D203" s="8" t="str">
        <f>VLOOKUP(C203,'Extracted concepts'!$A$2:$B$9977,2,FALSE)</f>
        <v>Use Phase</v>
      </c>
      <c r="E203" s="8" t="s">
        <v>416</v>
      </c>
      <c r="F203" s="8" t="str">
        <f>VLOOKUP(E203,'Extracted concepts'!$A$2:$B$9977,2,FALSE)</f>
        <v>Process management</v>
      </c>
      <c r="G203" s="8" t="s">
        <v>3347</v>
      </c>
      <c r="H203" s="8" t="s">
        <v>457</v>
      </c>
      <c r="I203" s="8">
        <v>2</v>
      </c>
      <c r="J203" s="8" t="s">
        <v>5632</v>
      </c>
      <c r="K203" s="8" t="s">
        <v>421</v>
      </c>
      <c r="L203" s="8"/>
      <c r="M203" s="8"/>
      <c r="N203" s="8"/>
      <c r="O203" s="8"/>
      <c r="P203" s="8"/>
      <c r="Q203" s="8"/>
      <c r="R203" s="8"/>
      <c r="S203" s="8"/>
      <c r="T203" s="8"/>
    </row>
    <row r="204" spans="1:20" ht="15" customHeight="1" x14ac:dyDescent="0.25">
      <c r="A204" s="8" t="s">
        <v>662</v>
      </c>
      <c r="B204" s="8" t="s">
        <v>1091</v>
      </c>
      <c r="C204" s="8" t="s">
        <v>422</v>
      </c>
      <c r="D204" s="8" t="str">
        <f>VLOOKUP(C204,'Extracted concepts'!$A$2:$B$9977,2,FALSE)</f>
        <v>Monitoring</v>
      </c>
      <c r="E204" s="8" t="s">
        <v>416</v>
      </c>
      <c r="F204" s="8" t="str">
        <f>VLOOKUP(E204,'Extracted concepts'!$A$2:$B$9977,2,FALSE)</f>
        <v>Process management</v>
      </c>
      <c r="G204" s="8" t="s">
        <v>3347</v>
      </c>
      <c r="H204" s="8" t="s">
        <v>457</v>
      </c>
      <c r="I204" s="8">
        <v>2</v>
      </c>
      <c r="J204" s="8" t="s">
        <v>5632</v>
      </c>
      <c r="K204" s="8" t="s">
        <v>422</v>
      </c>
      <c r="L204" s="8"/>
      <c r="M204" s="8"/>
      <c r="N204" s="8"/>
      <c r="O204" s="8"/>
      <c r="P204" s="8"/>
      <c r="Q204" s="8"/>
      <c r="R204" s="8"/>
      <c r="S204" s="8"/>
      <c r="T204" s="8"/>
    </row>
    <row r="205" spans="1:20" ht="15" customHeight="1" x14ac:dyDescent="0.25">
      <c r="A205" s="8" t="s">
        <v>663</v>
      </c>
      <c r="B205" s="8" t="s">
        <v>1091</v>
      </c>
      <c r="C205" s="8" t="s">
        <v>423</v>
      </c>
      <c r="D205" s="8" t="str">
        <f>VLOOKUP(C205,'Extracted concepts'!$A$2:$B$9977,2,FALSE)</f>
        <v>Adaption</v>
      </c>
      <c r="E205" s="8" t="s">
        <v>416</v>
      </c>
      <c r="F205" s="8" t="str">
        <f>VLOOKUP(E205,'Extracted concepts'!$A$2:$B$9977,2,FALSE)</f>
        <v>Process management</v>
      </c>
      <c r="G205" s="8" t="s">
        <v>3347</v>
      </c>
      <c r="H205" s="8" t="s">
        <v>457</v>
      </c>
      <c r="I205" s="8">
        <v>2</v>
      </c>
      <c r="J205" s="8" t="s">
        <v>5632</v>
      </c>
      <c r="K205" s="8" t="s">
        <v>423</v>
      </c>
      <c r="L205" s="8"/>
      <c r="M205" s="8"/>
      <c r="N205" s="8"/>
      <c r="O205" s="8"/>
      <c r="P205" s="8"/>
      <c r="Q205" s="8"/>
      <c r="R205" s="8"/>
      <c r="S205" s="8"/>
      <c r="T205" s="8"/>
    </row>
    <row r="206" spans="1:20" ht="15" customHeight="1" x14ac:dyDescent="0.25">
      <c r="A206" s="8" t="s">
        <v>664</v>
      </c>
      <c r="B206" s="8" t="s">
        <v>1091</v>
      </c>
      <c r="C206" s="8" t="s">
        <v>402</v>
      </c>
      <c r="D206" s="8" t="str">
        <f>VLOOKUP(C206,'Extracted concepts'!$A$2:$B$9977,2,FALSE)</f>
        <v>End-of-life</v>
      </c>
      <c r="E206" s="8" t="s">
        <v>416</v>
      </c>
      <c r="F206" s="8" t="str">
        <f>VLOOKUP(E206,'Extracted concepts'!$A$2:$B$9977,2,FALSE)</f>
        <v>Process management</v>
      </c>
      <c r="G206" s="8" t="s">
        <v>3347</v>
      </c>
      <c r="H206" s="8" t="s">
        <v>457</v>
      </c>
      <c r="I206" s="8">
        <v>2</v>
      </c>
      <c r="J206" s="8" t="s">
        <v>5632</v>
      </c>
      <c r="K206" s="8" t="s">
        <v>402</v>
      </c>
      <c r="L206" s="8"/>
      <c r="M206" s="8"/>
      <c r="N206" s="8"/>
      <c r="O206" s="8"/>
      <c r="P206" s="8"/>
      <c r="Q206" s="8"/>
      <c r="R206" s="8"/>
      <c r="S206" s="8"/>
      <c r="T206" s="8"/>
    </row>
    <row r="207" spans="1:20" ht="15" customHeight="1" x14ac:dyDescent="0.25">
      <c r="A207" s="8" t="s">
        <v>665</v>
      </c>
      <c r="B207" s="8" t="s">
        <v>1091</v>
      </c>
      <c r="C207" s="8" t="s">
        <v>424</v>
      </c>
      <c r="D207" s="8" t="str">
        <f>VLOOKUP(C207,'Extracted concepts'!$A$2:$B$9977,2,FALSE)</f>
        <v>Knowledge and information management</v>
      </c>
      <c r="E207" s="8" t="s">
        <v>414</v>
      </c>
      <c r="F207" s="8" t="str">
        <f>VLOOKUP(E207,'Extracted concepts'!$A$2:$B$9977,2,FALSE)</f>
        <v>Total lifecycle management</v>
      </c>
      <c r="G207" s="8" t="s">
        <v>3347</v>
      </c>
      <c r="H207" s="8" t="s">
        <v>457</v>
      </c>
      <c r="I207" s="8">
        <v>2</v>
      </c>
      <c r="J207" s="8" t="s">
        <v>5632</v>
      </c>
      <c r="K207" s="8" t="s">
        <v>424</v>
      </c>
      <c r="L207" s="8"/>
      <c r="M207" s="8"/>
      <c r="N207" s="8"/>
      <c r="O207" s="8"/>
      <c r="P207" s="8"/>
      <c r="Q207" s="8"/>
      <c r="R207" s="8"/>
      <c r="S207" s="8"/>
      <c r="T207" s="8"/>
    </row>
    <row r="208" spans="1:20" ht="15" customHeight="1" x14ac:dyDescent="0.25">
      <c r="A208" s="8" t="s">
        <v>666</v>
      </c>
      <c r="B208" s="8" t="s">
        <v>1091</v>
      </c>
      <c r="C208" s="8" t="s">
        <v>425</v>
      </c>
      <c r="D208" s="8" t="str">
        <f>VLOOKUP(C208,'Extracted concepts'!$A$2:$B$9977,2,FALSE)</f>
        <v>Environment management system</v>
      </c>
      <c r="E208" s="8" t="s">
        <v>414</v>
      </c>
      <c r="F208" s="8" t="str">
        <f>VLOOKUP(E208,'Extracted concepts'!$A$2:$B$9977,2,FALSE)</f>
        <v>Total lifecycle management</v>
      </c>
      <c r="G208" s="8" t="s">
        <v>3347</v>
      </c>
      <c r="H208" s="8" t="s">
        <v>457</v>
      </c>
      <c r="I208" s="8">
        <v>2</v>
      </c>
      <c r="J208" s="8" t="s">
        <v>5632</v>
      </c>
      <c r="K208" s="8" t="s">
        <v>425</v>
      </c>
      <c r="L208" s="8"/>
      <c r="M208" s="8"/>
      <c r="N208" s="8"/>
      <c r="O208" s="8"/>
      <c r="P208" s="8"/>
      <c r="Q208" s="8"/>
      <c r="R208" s="8"/>
      <c r="S208" s="8"/>
      <c r="T208" s="8"/>
    </row>
    <row r="209" spans="1:20" ht="15" customHeight="1" x14ac:dyDescent="0.25">
      <c r="A209" s="8" t="s">
        <v>667</v>
      </c>
      <c r="B209" s="8" t="s">
        <v>1091</v>
      </c>
      <c r="C209" s="8" t="s">
        <v>427</v>
      </c>
      <c r="D209" s="8" t="str">
        <f>VLOOKUP(C209,'Extracted concepts'!$A$2:$B$9977,2,FALSE)</f>
        <v>Design strategy</v>
      </c>
      <c r="E209" s="8" t="s">
        <v>426</v>
      </c>
      <c r="F209" s="8" t="str">
        <f>VLOOKUP(E209,'Extracted concepts'!$A$2:$B$9977,2,FALSE)</f>
        <v>PSS design</v>
      </c>
      <c r="G209" s="8" t="s">
        <v>3347</v>
      </c>
      <c r="H209" s="8" t="s">
        <v>457</v>
      </c>
      <c r="I209" s="8">
        <v>2</v>
      </c>
      <c r="J209" s="8" t="s">
        <v>5632</v>
      </c>
      <c r="K209" s="8" t="s">
        <v>426</v>
      </c>
      <c r="L209" s="8"/>
      <c r="M209" s="8"/>
      <c r="N209" s="8"/>
      <c r="O209" s="8"/>
      <c r="P209" s="8"/>
      <c r="Q209" s="8"/>
      <c r="R209" s="8"/>
      <c r="S209" s="8"/>
      <c r="T209" s="8"/>
    </row>
    <row r="210" spans="1:20" ht="15" customHeight="1" x14ac:dyDescent="0.25">
      <c r="A210" s="8" t="s">
        <v>668</v>
      </c>
      <c r="B210" s="8" t="s">
        <v>1128</v>
      </c>
      <c r="C210" s="8" t="s">
        <v>427</v>
      </c>
      <c r="D210" s="8" t="str">
        <f>VLOOKUP(C210,'Extracted concepts'!$A$2:$B$9977,2,FALSE)</f>
        <v>Design strategy</v>
      </c>
      <c r="E210" s="8" t="s">
        <v>428</v>
      </c>
      <c r="F210" s="8" t="str">
        <f>VLOOKUP(E210,'Extracted concepts'!$A$2:$B$9977,2,FALSE)</f>
        <v>Co-design</v>
      </c>
      <c r="G210" s="8" t="s">
        <v>3347</v>
      </c>
      <c r="H210" s="8" t="s">
        <v>457</v>
      </c>
      <c r="I210" s="8">
        <v>2</v>
      </c>
      <c r="J210" s="8" t="s">
        <v>5632</v>
      </c>
      <c r="K210" s="8" t="s">
        <v>428</v>
      </c>
      <c r="L210" s="8"/>
      <c r="M210" s="8"/>
      <c r="N210" s="8"/>
      <c r="O210" s="8"/>
      <c r="P210" s="8"/>
      <c r="Q210" s="8"/>
      <c r="R210" s="8"/>
      <c r="S210" s="8"/>
      <c r="T210" s="8"/>
    </row>
    <row r="211" spans="1:20" ht="15" customHeight="1" x14ac:dyDescent="0.25">
      <c r="A211" s="8" t="s">
        <v>669</v>
      </c>
      <c r="B211" s="8" t="s">
        <v>1128</v>
      </c>
      <c r="C211" s="8" t="s">
        <v>428</v>
      </c>
      <c r="D211" s="8" t="str">
        <f>VLOOKUP(C211,'Extracted concepts'!$A$2:$B$9977,2,FALSE)</f>
        <v>Co-design</v>
      </c>
      <c r="E211" s="8" t="s">
        <v>429</v>
      </c>
      <c r="F211" s="8" t="str">
        <f>VLOOKUP(E211,'Extracted concepts'!$A$2:$B$9977,2,FALSE)</f>
        <v>Co-creation of value</v>
      </c>
      <c r="G211" s="8" t="s">
        <v>3347</v>
      </c>
      <c r="H211" s="8" t="s">
        <v>457</v>
      </c>
      <c r="I211" s="8">
        <v>2</v>
      </c>
      <c r="J211" s="8" t="s">
        <v>5632</v>
      </c>
      <c r="K211" s="8" t="s">
        <v>429</v>
      </c>
      <c r="L211" s="8"/>
      <c r="M211" s="8"/>
      <c r="N211" s="8"/>
      <c r="O211" s="8"/>
      <c r="P211" s="8"/>
      <c r="Q211" s="8"/>
      <c r="R211" s="8"/>
      <c r="S211" s="8"/>
      <c r="T211" s="8"/>
    </row>
    <row r="212" spans="1:20" ht="15" customHeight="1" x14ac:dyDescent="0.25">
      <c r="A212" s="8" t="s">
        <v>670</v>
      </c>
      <c r="B212" s="8" t="s">
        <v>1128</v>
      </c>
      <c r="C212" s="8" t="s">
        <v>427</v>
      </c>
      <c r="D212" s="8" t="str">
        <f>VLOOKUP(C212,'Extracted concepts'!$A$2:$B$9977,2,FALSE)</f>
        <v>Design strategy</v>
      </c>
      <c r="E212" s="8" t="s">
        <v>430</v>
      </c>
      <c r="F212" s="8" t="str">
        <f>VLOOKUP(E212,'Extracted concepts'!$A$2:$B$9977,2,FALSE)</f>
        <v>Eco design</v>
      </c>
      <c r="G212" s="8" t="s">
        <v>3347</v>
      </c>
      <c r="H212" s="8" t="s">
        <v>457</v>
      </c>
      <c r="I212" s="8">
        <v>2</v>
      </c>
      <c r="J212" s="8" t="s">
        <v>5632</v>
      </c>
      <c r="K212" s="8" t="s">
        <v>430</v>
      </c>
      <c r="L212" s="8"/>
      <c r="M212" s="8"/>
      <c r="N212" s="8"/>
      <c r="O212" s="8"/>
      <c r="P212" s="8"/>
      <c r="Q212" s="8"/>
      <c r="R212" s="8"/>
      <c r="S212" s="8"/>
      <c r="T212" s="8"/>
    </row>
    <row r="213" spans="1:20" ht="15" customHeight="1" x14ac:dyDescent="0.25">
      <c r="A213" s="8" t="s">
        <v>671</v>
      </c>
      <c r="B213" s="8" t="s">
        <v>1128</v>
      </c>
      <c r="C213" s="8" t="s">
        <v>427</v>
      </c>
      <c r="D213" s="8" t="str">
        <f>VLOOKUP(C213,'Extracted concepts'!$A$2:$B$9977,2,FALSE)</f>
        <v>Design strategy</v>
      </c>
      <c r="E213" s="8" t="s">
        <v>415</v>
      </c>
      <c r="F213" s="8" t="str">
        <f>VLOOKUP(E213,'Extracted concepts'!$A$2:$B$9977,2,FALSE)</f>
        <v>Life cycle design</v>
      </c>
      <c r="G213" s="8" t="s">
        <v>3347</v>
      </c>
      <c r="H213" s="8" t="s">
        <v>457</v>
      </c>
      <c r="I213" s="8">
        <v>2</v>
      </c>
      <c r="J213" s="8" t="s">
        <v>5632</v>
      </c>
      <c r="K213" s="8" t="s">
        <v>415</v>
      </c>
      <c r="L213" s="8"/>
      <c r="M213" s="8"/>
      <c r="N213" s="8"/>
      <c r="O213" s="8"/>
      <c r="P213" s="8"/>
      <c r="Q213" s="8"/>
      <c r="R213" s="8"/>
      <c r="S213" s="8"/>
      <c r="T213" s="8"/>
    </row>
    <row r="214" spans="1:20" ht="15" customHeight="1" x14ac:dyDescent="0.25">
      <c r="A214" s="8" t="s">
        <v>672</v>
      </c>
      <c r="B214" s="8" t="s">
        <v>1128</v>
      </c>
      <c r="C214" s="8" t="s">
        <v>427</v>
      </c>
      <c r="D214" s="8" t="str">
        <f>VLOOKUP(C214,'Extracted concepts'!$A$2:$B$9977,2,FALSE)</f>
        <v>Design strategy</v>
      </c>
      <c r="E214" s="8" t="s">
        <v>431</v>
      </c>
      <c r="F214" s="8" t="str">
        <f>VLOOKUP(E214,'Extracted concepts'!$A$2:$B$9977,2,FALSE)</f>
        <v>Domain specific</v>
      </c>
      <c r="G214" s="8" t="s">
        <v>3347</v>
      </c>
      <c r="H214" s="8" t="s">
        <v>457</v>
      </c>
      <c r="I214" s="8">
        <v>2</v>
      </c>
      <c r="J214" s="8" t="s">
        <v>5632</v>
      </c>
      <c r="K214" s="8" t="s">
        <v>431</v>
      </c>
      <c r="L214" s="8"/>
      <c r="M214" s="8"/>
      <c r="N214" s="8"/>
      <c r="O214" s="8"/>
      <c r="P214" s="8"/>
      <c r="Q214" s="8"/>
      <c r="R214" s="8"/>
      <c r="S214" s="8"/>
      <c r="T214" s="8"/>
    </row>
    <row r="215" spans="1:20" ht="15" customHeight="1" x14ac:dyDescent="0.25">
      <c r="A215" s="8" t="s">
        <v>673</v>
      </c>
      <c r="B215" s="8" t="s">
        <v>1128</v>
      </c>
      <c r="C215" s="8" t="s">
        <v>427</v>
      </c>
      <c r="D215" s="8" t="str">
        <f>VLOOKUP(C215,'Extracted concepts'!$A$2:$B$9977,2,FALSE)</f>
        <v>Design strategy</v>
      </c>
      <c r="E215" s="8" t="s">
        <v>432</v>
      </c>
      <c r="F215" s="8" t="str">
        <f>VLOOKUP(E215,'Extracted concepts'!$A$2:$B$9977,2,FALSE)</f>
        <v>Concurrent approach</v>
      </c>
      <c r="G215" s="8" t="s">
        <v>3347</v>
      </c>
      <c r="H215" s="8" t="s">
        <v>457</v>
      </c>
      <c r="I215" s="8">
        <v>2</v>
      </c>
      <c r="J215" s="8" t="s">
        <v>5632</v>
      </c>
      <c r="K215" s="8" t="s">
        <v>432</v>
      </c>
      <c r="L215" s="8"/>
      <c r="M215" s="8"/>
      <c r="N215" s="8"/>
      <c r="O215" s="8"/>
      <c r="P215" s="8"/>
      <c r="Q215" s="8"/>
      <c r="R215" s="8"/>
      <c r="S215" s="8"/>
      <c r="T215" s="8"/>
    </row>
    <row r="216" spans="1:20" ht="15" customHeight="1" x14ac:dyDescent="0.25">
      <c r="A216" s="8" t="s">
        <v>674</v>
      </c>
      <c r="B216" s="8" t="s">
        <v>1091</v>
      </c>
      <c r="C216" s="8" t="s">
        <v>433</v>
      </c>
      <c r="D216" s="8" t="str">
        <f>VLOOKUP(C216,'Extracted concepts'!$A$2:$B$9977,2,FALSE)</f>
        <v>Process property</v>
      </c>
      <c r="E216" s="8" t="s">
        <v>426</v>
      </c>
      <c r="F216" s="8" t="str">
        <f>VLOOKUP(E216,'Extracted concepts'!$A$2:$B$9977,2,FALSE)</f>
        <v>PSS design</v>
      </c>
      <c r="G216" s="8" t="s">
        <v>3347</v>
      </c>
      <c r="H216" s="8" t="s">
        <v>457</v>
      </c>
      <c r="I216" s="8">
        <v>2</v>
      </c>
      <c r="J216" s="8" t="s">
        <v>5632</v>
      </c>
      <c r="K216" s="8" t="s">
        <v>426</v>
      </c>
      <c r="L216" s="8"/>
      <c r="M216" s="8"/>
      <c r="N216" s="8"/>
      <c r="O216" s="8"/>
      <c r="P216" s="8"/>
      <c r="Q216" s="8"/>
      <c r="R216" s="8"/>
      <c r="S216" s="8"/>
      <c r="T216" s="8"/>
    </row>
    <row r="217" spans="1:20" ht="15" customHeight="1" x14ac:dyDescent="0.25">
      <c r="A217" s="8" t="s">
        <v>675</v>
      </c>
      <c r="B217" s="8" t="s">
        <v>1128</v>
      </c>
      <c r="C217" s="8" t="s">
        <v>433</v>
      </c>
      <c r="D217" s="8" t="str">
        <f>VLOOKUP(C217,'Extracted concepts'!$A$2:$B$9977,2,FALSE)</f>
        <v>Process property</v>
      </c>
      <c r="E217" s="8" t="s">
        <v>434</v>
      </c>
      <c r="F217" s="8" t="str">
        <f>VLOOKUP(E217,'Extracted concepts'!$A$2:$B$9977,2,FALSE)</f>
        <v>Feedback</v>
      </c>
      <c r="G217" s="8" t="s">
        <v>3347</v>
      </c>
      <c r="H217" s="8" t="s">
        <v>457</v>
      </c>
      <c r="I217" s="8">
        <v>2</v>
      </c>
      <c r="J217" s="8" t="s">
        <v>5636</v>
      </c>
      <c r="K217" s="8" t="s">
        <v>434</v>
      </c>
      <c r="L217" s="8"/>
      <c r="M217" s="8"/>
      <c r="N217" s="8"/>
      <c r="O217" s="8"/>
      <c r="P217" s="8"/>
      <c r="Q217" s="8"/>
      <c r="R217" s="8"/>
      <c r="S217" s="8"/>
      <c r="T217" s="8"/>
    </row>
    <row r="218" spans="1:20" ht="15" customHeight="1" x14ac:dyDescent="0.25">
      <c r="A218" s="8" t="s">
        <v>676</v>
      </c>
      <c r="B218" s="8" t="s">
        <v>1128</v>
      </c>
      <c r="C218" s="8" t="s">
        <v>433</v>
      </c>
      <c r="D218" s="8" t="str">
        <f>VLOOKUP(C218,'Extracted concepts'!$A$2:$B$9977,2,FALSE)</f>
        <v>Process property</v>
      </c>
      <c r="E218" s="8" t="s">
        <v>435</v>
      </c>
      <c r="F218" s="8" t="str">
        <f>VLOOKUP(E218,'Extracted concepts'!$A$2:$B$9977,2,FALSE)</f>
        <v>Integration of process</v>
      </c>
      <c r="G218" s="8" t="s">
        <v>3347</v>
      </c>
      <c r="H218" s="8" t="s">
        <v>457</v>
      </c>
      <c r="I218" s="8">
        <v>2</v>
      </c>
      <c r="J218" s="8" t="s">
        <v>5636</v>
      </c>
      <c r="K218" s="8" t="s">
        <v>435</v>
      </c>
      <c r="L218" s="8"/>
      <c r="M218" s="8"/>
      <c r="N218" s="8"/>
      <c r="O218" s="8"/>
      <c r="P218" s="8"/>
      <c r="Q218" s="8"/>
      <c r="R218" s="8"/>
      <c r="S218" s="8"/>
      <c r="T218" s="8"/>
    </row>
    <row r="219" spans="1:20" ht="15" customHeight="1" x14ac:dyDescent="0.25">
      <c r="A219" s="8" t="s">
        <v>677</v>
      </c>
      <c r="B219" s="8" t="s">
        <v>1128</v>
      </c>
      <c r="C219" s="8" t="s">
        <v>433</v>
      </c>
      <c r="D219" s="8" t="str">
        <f>VLOOKUP(C219,'Extracted concepts'!$A$2:$B$9977,2,FALSE)</f>
        <v>Process property</v>
      </c>
      <c r="E219" s="8" t="s">
        <v>436</v>
      </c>
      <c r="F219" s="8" t="str">
        <f>VLOOKUP(E219,'Extracted concepts'!$A$2:$B$9977,2,FALSE)</f>
        <v>Level of confidence</v>
      </c>
      <c r="G219" s="8" t="s">
        <v>3347</v>
      </c>
      <c r="H219" s="8" t="s">
        <v>457</v>
      </c>
      <c r="I219" s="8">
        <v>2</v>
      </c>
      <c r="J219" s="8" t="s">
        <v>5636</v>
      </c>
      <c r="K219" s="8" t="s">
        <v>436</v>
      </c>
      <c r="L219" s="8"/>
      <c r="M219" s="8"/>
      <c r="N219" s="8"/>
      <c r="O219" s="8"/>
      <c r="P219" s="8"/>
      <c r="Q219" s="8"/>
      <c r="R219" s="8"/>
      <c r="S219" s="8"/>
      <c r="T219" s="8"/>
    </row>
    <row r="220" spans="1:20" ht="15" customHeight="1" x14ac:dyDescent="0.25">
      <c r="A220" s="8" t="s">
        <v>678</v>
      </c>
      <c r="B220" s="8" t="s">
        <v>1128</v>
      </c>
      <c r="C220" s="8" t="s">
        <v>433</v>
      </c>
      <c r="D220" s="8" t="str">
        <f>VLOOKUP(C220,'Extracted concepts'!$A$2:$B$9977,2,FALSE)</f>
        <v>Process property</v>
      </c>
      <c r="E220" s="8" t="s">
        <v>437</v>
      </c>
      <c r="F220" s="8" t="str">
        <f>VLOOKUP(E220,'Extracted concepts'!$A$2:$B$9977,2,FALSE)</f>
        <v>Optimize</v>
      </c>
      <c r="G220" s="8" t="s">
        <v>3347</v>
      </c>
      <c r="H220" s="8" t="s">
        <v>457</v>
      </c>
      <c r="I220" s="8">
        <v>2</v>
      </c>
      <c r="J220" s="8" t="s">
        <v>5636</v>
      </c>
      <c r="K220" s="8" t="s">
        <v>437</v>
      </c>
      <c r="L220" s="8"/>
      <c r="M220" s="8"/>
      <c r="N220" s="8"/>
      <c r="O220" s="8"/>
      <c r="P220" s="8"/>
      <c r="Q220" s="8"/>
      <c r="R220" s="8"/>
      <c r="S220" s="8"/>
      <c r="T220" s="8"/>
    </row>
    <row r="221" spans="1:20" ht="15" customHeight="1" x14ac:dyDescent="0.25">
      <c r="A221" s="8" t="s">
        <v>679</v>
      </c>
      <c r="B221" s="8" t="s">
        <v>1128</v>
      </c>
      <c r="C221" s="8" t="s">
        <v>433</v>
      </c>
      <c r="D221" s="8" t="str">
        <f>VLOOKUP(C221,'Extracted concepts'!$A$2:$B$9977,2,FALSE)</f>
        <v>Process property</v>
      </c>
      <c r="E221" s="8" t="s">
        <v>438</v>
      </c>
      <c r="F221" s="8" t="str">
        <f>VLOOKUP(E221,'Extracted concepts'!$A$2:$B$9977,2,FALSE)</f>
        <v>Representation</v>
      </c>
      <c r="G221" s="8" t="s">
        <v>3347</v>
      </c>
      <c r="H221" s="8" t="s">
        <v>457</v>
      </c>
      <c r="I221" s="8">
        <v>2</v>
      </c>
      <c r="J221" s="8" t="s">
        <v>5636</v>
      </c>
      <c r="K221" s="8" t="s">
        <v>438</v>
      </c>
      <c r="L221" s="8"/>
      <c r="M221" s="8"/>
      <c r="N221" s="8"/>
      <c r="O221" s="8"/>
      <c r="P221" s="8"/>
      <c r="Q221" s="8"/>
      <c r="R221" s="8"/>
      <c r="S221" s="8"/>
      <c r="T221" s="8"/>
    </row>
    <row r="222" spans="1:20" ht="15" customHeight="1" x14ac:dyDescent="0.25">
      <c r="A222" s="8" t="s">
        <v>680</v>
      </c>
      <c r="B222" s="8" t="s">
        <v>1128</v>
      </c>
      <c r="C222" s="8" t="s">
        <v>433</v>
      </c>
      <c r="D222" s="8" t="str">
        <f>VLOOKUP(C222,'Extracted concepts'!$A$2:$B$9977,2,FALSE)</f>
        <v>Process property</v>
      </c>
      <c r="E222" s="8" t="s">
        <v>1058</v>
      </c>
      <c r="F222" s="8" t="str">
        <f>VLOOKUP(E222,'Extracted concepts'!$A$2:$B$9977,2,FALSE)</f>
        <v>Transparency</v>
      </c>
      <c r="G222" s="8" t="s">
        <v>3347</v>
      </c>
      <c r="H222" s="8" t="s">
        <v>457</v>
      </c>
      <c r="I222" s="8">
        <v>2</v>
      </c>
      <c r="J222" s="8" t="s">
        <v>5636</v>
      </c>
      <c r="K222" s="8" t="s">
        <v>1058</v>
      </c>
      <c r="L222" s="8"/>
      <c r="M222" s="8"/>
      <c r="N222" s="8"/>
      <c r="O222" s="8"/>
      <c r="P222" s="8"/>
      <c r="Q222" s="8"/>
      <c r="R222" s="8"/>
      <c r="S222" s="8"/>
      <c r="T222" s="8"/>
    </row>
    <row r="223" spans="1:20" ht="15" customHeight="1" x14ac:dyDescent="0.25">
      <c r="A223" s="8" t="s">
        <v>681</v>
      </c>
      <c r="B223" s="8" t="s">
        <v>1128</v>
      </c>
      <c r="C223" s="8" t="s">
        <v>433</v>
      </c>
      <c r="D223" s="8" t="str">
        <f>VLOOKUP(C223,'Extracted concepts'!$A$2:$B$9977,2,FALSE)</f>
        <v>Process property</v>
      </c>
      <c r="E223" s="8" t="s">
        <v>1224</v>
      </c>
      <c r="F223" s="8" t="str">
        <f>VLOOKUP(E223,'Extracted concepts'!$A$2:$B$9977,2,FALSE)</f>
        <v>Volatile</v>
      </c>
      <c r="G223" s="8" t="s">
        <v>3347</v>
      </c>
      <c r="H223" s="8" t="s">
        <v>457</v>
      </c>
      <c r="I223" s="8">
        <v>2</v>
      </c>
      <c r="J223" s="8" t="s">
        <v>5636</v>
      </c>
      <c r="K223" s="8" t="s">
        <v>1224</v>
      </c>
      <c r="L223" s="8"/>
      <c r="M223" s="8"/>
      <c r="N223" s="8"/>
      <c r="O223" s="8"/>
      <c r="P223" s="8"/>
      <c r="Q223" s="8"/>
      <c r="R223" s="8"/>
      <c r="S223" s="8"/>
      <c r="T223" s="8"/>
    </row>
    <row r="224" spans="1:20" ht="15" customHeight="1" x14ac:dyDescent="0.25">
      <c r="A224" s="8" t="s">
        <v>682</v>
      </c>
      <c r="B224" s="8" t="s">
        <v>1091</v>
      </c>
      <c r="C224" s="8" t="s">
        <v>1225</v>
      </c>
      <c r="D224" s="8" t="str">
        <f>VLOOKUP(C224,'Extracted concepts'!$A$2:$B$9977,2,FALSE)</f>
        <v>Design process</v>
      </c>
      <c r="E224" s="8" t="s">
        <v>426</v>
      </c>
      <c r="F224" s="8" t="str">
        <f>VLOOKUP(E224,'Extracted concepts'!$A$2:$B$9977,2,FALSE)</f>
        <v>PSS design</v>
      </c>
      <c r="G224" s="8" t="s">
        <v>3347</v>
      </c>
      <c r="H224" s="8" t="s">
        <v>457</v>
      </c>
      <c r="I224" s="8">
        <v>2</v>
      </c>
      <c r="J224" s="8" t="s">
        <v>5636</v>
      </c>
      <c r="K224" s="8" t="s">
        <v>1225</v>
      </c>
      <c r="L224" s="8"/>
      <c r="M224" s="8"/>
      <c r="N224" s="8"/>
      <c r="O224" s="8"/>
      <c r="P224" s="8"/>
      <c r="Q224" s="8"/>
      <c r="R224" s="8"/>
      <c r="S224" s="8"/>
      <c r="T224" s="8"/>
    </row>
    <row r="225" spans="1:20" ht="15" customHeight="1" x14ac:dyDescent="0.25">
      <c r="A225" s="8" t="s">
        <v>683</v>
      </c>
      <c r="B225" s="8" t="s">
        <v>1091</v>
      </c>
      <c r="C225" s="8" t="s">
        <v>1226</v>
      </c>
      <c r="D225" s="8" t="str">
        <f>VLOOKUP(C225,'Extracted concepts'!$A$2:$B$9977,2,FALSE)</f>
        <v>System design</v>
      </c>
      <c r="E225" s="8" t="s">
        <v>1225</v>
      </c>
      <c r="F225" s="8" t="str">
        <f>VLOOKUP(E225,'Extracted concepts'!$A$2:$B$9977,2,FALSE)</f>
        <v>Design process</v>
      </c>
      <c r="G225" s="8" t="s">
        <v>3347</v>
      </c>
      <c r="H225" s="8" t="s">
        <v>457</v>
      </c>
      <c r="I225" s="8">
        <v>2</v>
      </c>
      <c r="J225" s="8" t="s">
        <v>5632</v>
      </c>
      <c r="K225" s="8" t="s">
        <v>1226</v>
      </c>
      <c r="L225" s="8"/>
      <c r="M225" s="8"/>
      <c r="N225" s="8"/>
      <c r="O225" s="8"/>
      <c r="P225" s="8"/>
      <c r="Q225" s="8"/>
      <c r="R225" s="8"/>
      <c r="S225" s="8"/>
      <c r="T225" s="8"/>
    </row>
    <row r="226" spans="1:20" ht="15" customHeight="1" x14ac:dyDescent="0.25">
      <c r="A226" s="8" t="s">
        <v>684</v>
      </c>
      <c r="B226" s="8" t="s">
        <v>1091</v>
      </c>
      <c r="C226" s="8" t="s">
        <v>277</v>
      </c>
      <c r="D226" s="8" t="str">
        <f>VLOOKUP(C226,'Extracted concepts'!$A$2:$B$9977,2,FALSE)</f>
        <v>Product</v>
      </c>
      <c r="E226" s="8" t="s">
        <v>1226</v>
      </c>
      <c r="F226" s="8" t="str">
        <f>VLOOKUP(E226,'Extracted concepts'!$A$2:$B$9977,2,FALSE)</f>
        <v>System design</v>
      </c>
      <c r="G226" s="8" t="s">
        <v>3347</v>
      </c>
      <c r="H226" s="8" t="s">
        <v>457</v>
      </c>
      <c r="I226" s="8">
        <v>2</v>
      </c>
      <c r="J226" s="8" t="s">
        <v>5632</v>
      </c>
      <c r="K226" s="8" t="s">
        <v>1226</v>
      </c>
      <c r="L226" s="8"/>
      <c r="M226" s="8"/>
      <c r="N226" s="8"/>
      <c r="O226" s="8"/>
      <c r="P226" s="8"/>
      <c r="Q226" s="8"/>
      <c r="R226" s="8"/>
      <c r="S226" s="8"/>
      <c r="T226" s="8"/>
    </row>
    <row r="227" spans="1:20" ht="15" customHeight="1" x14ac:dyDescent="0.25">
      <c r="A227" s="8" t="s">
        <v>685</v>
      </c>
      <c r="B227" s="8" t="s">
        <v>1091</v>
      </c>
      <c r="C227" s="8" t="s">
        <v>1228</v>
      </c>
      <c r="D227" s="8" t="str">
        <f>VLOOKUP(C227,'Extracted concepts'!$A$2:$B$9977,2,FALSE)</f>
        <v>Service function</v>
      </c>
      <c r="E227" s="8" t="s">
        <v>1226</v>
      </c>
      <c r="F227" s="8" t="str">
        <f>VLOOKUP(E227,'Extracted concepts'!$A$2:$B$9977,2,FALSE)</f>
        <v>System design</v>
      </c>
      <c r="G227" s="8" t="s">
        <v>3347</v>
      </c>
      <c r="H227" s="8" t="s">
        <v>457</v>
      </c>
      <c r="I227" s="8">
        <v>2</v>
      </c>
      <c r="J227" s="8" t="s">
        <v>5632</v>
      </c>
      <c r="K227" s="8" t="s">
        <v>1228</v>
      </c>
      <c r="L227" s="8"/>
      <c r="M227" s="8"/>
      <c r="N227" s="8"/>
      <c r="O227" s="8"/>
      <c r="P227" s="8"/>
      <c r="Q227" s="8"/>
      <c r="R227" s="8"/>
      <c r="S227" s="8"/>
      <c r="T227" s="8"/>
    </row>
    <row r="228" spans="1:20" ht="15" customHeight="1" x14ac:dyDescent="0.25">
      <c r="A228" s="8" t="s">
        <v>686</v>
      </c>
      <c r="B228" s="8" t="s">
        <v>1091</v>
      </c>
      <c r="C228" s="8" t="s">
        <v>1229</v>
      </c>
      <c r="D228" s="8" t="str">
        <f>VLOOKUP(C228,'Extracted concepts'!$A$2:$B$9977,2,FALSE)</f>
        <v>Scenario</v>
      </c>
      <c r="E228" s="8" t="s">
        <v>1226</v>
      </c>
      <c r="F228" s="8" t="str">
        <f>VLOOKUP(E228,'Extracted concepts'!$A$2:$B$9977,2,FALSE)</f>
        <v>System design</v>
      </c>
      <c r="G228" s="8" t="s">
        <v>3347</v>
      </c>
      <c r="H228" s="8" t="s">
        <v>457</v>
      </c>
      <c r="I228" s="8">
        <v>2</v>
      </c>
      <c r="J228" s="8" t="s">
        <v>5632</v>
      </c>
      <c r="K228" s="8" t="s">
        <v>1229</v>
      </c>
      <c r="L228" s="8"/>
      <c r="M228" s="8"/>
      <c r="N228" s="8"/>
      <c r="O228" s="8"/>
      <c r="P228" s="8"/>
      <c r="Q228" s="8"/>
      <c r="R228" s="8"/>
      <c r="S228" s="8"/>
      <c r="T228" s="8"/>
    </row>
    <row r="229" spans="1:20" ht="15" customHeight="1" x14ac:dyDescent="0.25">
      <c r="A229" s="8" t="s">
        <v>687</v>
      </c>
      <c r="B229" s="8" t="s">
        <v>1091</v>
      </c>
      <c r="C229" s="8" t="s">
        <v>1230</v>
      </c>
      <c r="D229" s="8" t="str">
        <f>VLOOKUP(C229,'Extracted concepts'!$A$2:$B$9977,2,FALSE)</f>
        <v>PSS architecture</v>
      </c>
      <c r="E229" s="8" t="s">
        <v>1226</v>
      </c>
      <c r="F229" s="8" t="str">
        <f>VLOOKUP(E229,'Extracted concepts'!$A$2:$B$9977,2,FALSE)</f>
        <v>System design</v>
      </c>
      <c r="G229" s="8" t="s">
        <v>3347</v>
      </c>
      <c r="H229" s="8" t="s">
        <v>457</v>
      </c>
      <c r="I229" s="8">
        <v>2</v>
      </c>
      <c r="J229" s="8" t="s">
        <v>5632</v>
      </c>
      <c r="K229" s="8" t="s">
        <v>1230</v>
      </c>
      <c r="L229" s="8"/>
      <c r="M229" s="8"/>
      <c r="N229" s="8"/>
      <c r="O229" s="8"/>
      <c r="P229" s="8"/>
      <c r="Q229" s="8"/>
      <c r="R229" s="8"/>
      <c r="S229" s="8"/>
      <c r="T229" s="8"/>
    </row>
    <row r="230" spans="1:20" ht="15" customHeight="1" x14ac:dyDescent="0.25">
      <c r="A230" s="8" t="s">
        <v>688</v>
      </c>
      <c r="B230" s="8" t="s">
        <v>1091</v>
      </c>
      <c r="C230" s="8" t="s">
        <v>1231</v>
      </c>
      <c r="D230" s="8" t="str">
        <f>VLOOKUP(C230,'Extracted concepts'!$A$2:$B$9977,2,FALSE)</f>
        <v>Conceptual Stage</v>
      </c>
      <c r="E230" s="8" t="s">
        <v>1226</v>
      </c>
      <c r="F230" s="8" t="str">
        <f>VLOOKUP(E230,'Extracted concepts'!$A$2:$B$9977,2,FALSE)</f>
        <v>System design</v>
      </c>
      <c r="G230" s="8" t="s">
        <v>3347</v>
      </c>
      <c r="H230" s="8" t="s">
        <v>457</v>
      </c>
      <c r="I230" s="8">
        <v>2</v>
      </c>
      <c r="J230" s="8" t="s">
        <v>5632</v>
      </c>
      <c r="K230" s="8" t="s">
        <v>1231</v>
      </c>
      <c r="L230" s="8"/>
      <c r="M230" s="8"/>
      <c r="N230" s="8"/>
      <c r="O230" s="8"/>
      <c r="P230" s="8"/>
      <c r="Q230" s="8"/>
      <c r="R230" s="8"/>
      <c r="S230" s="8"/>
      <c r="T230" s="8"/>
    </row>
    <row r="231" spans="1:20" ht="15" customHeight="1" x14ac:dyDescent="0.25">
      <c r="A231" s="8" t="s">
        <v>689</v>
      </c>
      <c r="B231" s="8" t="s">
        <v>1091</v>
      </c>
      <c r="C231" s="8" t="s">
        <v>1248</v>
      </c>
      <c r="D231" s="8" t="str">
        <f>VLOOKUP(C231,'Extracted concepts'!$A$2:$B$9977,2,FALSE)</f>
        <v>Detailed Stage</v>
      </c>
      <c r="E231" s="8" t="s">
        <v>1226</v>
      </c>
      <c r="F231" s="8" t="str">
        <f>VLOOKUP(E231,'Extracted concepts'!$A$2:$B$9977,2,FALSE)</f>
        <v>System design</v>
      </c>
      <c r="G231" s="8" t="s">
        <v>3347</v>
      </c>
      <c r="H231" s="8" t="s">
        <v>457</v>
      </c>
      <c r="I231" s="8">
        <v>2</v>
      </c>
      <c r="J231" s="8" t="s">
        <v>5632</v>
      </c>
      <c r="K231" s="8" t="s">
        <v>1248</v>
      </c>
      <c r="L231" s="8"/>
      <c r="M231" s="8"/>
      <c r="N231" s="8"/>
      <c r="O231" s="8"/>
      <c r="P231" s="8"/>
      <c r="Q231" s="8"/>
      <c r="R231" s="8"/>
      <c r="S231" s="8"/>
      <c r="T231" s="8"/>
    </row>
    <row r="232" spans="1:20" ht="15" customHeight="1" x14ac:dyDescent="0.25">
      <c r="A232" s="8" t="s">
        <v>690</v>
      </c>
      <c r="B232" s="8" t="s">
        <v>1091</v>
      </c>
      <c r="C232" s="8" t="s">
        <v>1249</v>
      </c>
      <c r="D232" s="8" t="str">
        <f>VLOOKUP(C232,'Extracted concepts'!$A$2:$B$9977,2,FALSE)</f>
        <v>Product design</v>
      </c>
      <c r="E232" s="8" t="s">
        <v>1225</v>
      </c>
      <c r="F232" s="8" t="str">
        <f>VLOOKUP(E232,'Extracted concepts'!$A$2:$B$9977,2,FALSE)</f>
        <v>Design process</v>
      </c>
      <c r="G232" s="8" t="s">
        <v>3347</v>
      </c>
      <c r="H232" s="8" t="s">
        <v>457</v>
      </c>
      <c r="I232" s="8">
        <v>2</v>
      </c>
      <c r="J232" s="8" t="s">
        <v>5632</v>
      </c>
      <c r="K232" s="8" t="s">
        <v>1249</v>
      </c>
      <c r="L232" s="8"/>
      <c r="M232" s="8"/>
      <c r="N232" s="8"/>
      <c r="O232" s="8"/>
      <c r="P232" s="8"/>
      <c r="Q232" s="8"/>
      <c r="R232" s="8"/>
      <c r="S232" s="8"/>
      <c r="T232" s="8"/>
    </row>
    <row r="233" spans="1:20" ht="15" customHeight="1" x14ac:dyDescent="0.25">
      <c r="A233" s="8" t="s">
        <v>691</v>
      </c>
      <c r="B233" s="8" t="s">
        <v>1091</v>
      </c>
      <c r="C233" s="8" t="s">
        <v>1250</v>
      </c>
      <c r="D233" s="8" t="str">
        <f>VLOOKUP(C233,'Extracted concepts'!$A$2:$B$9977,2,FALSE)</f>
        <v>Service design</v>
      </c>
      <c r="E233" s="8" t="s">
        <v>1225</v>
      </c>
      <c r="F233" s="8" t="str">
        <f>VLOOKUP(E233,'Extracted concepts'!$A$2:$B$9977,2,FALSE)</f>
        <v>Design process</v>
      </c>
      <c r="G233" s="8" t="s">
        <v>3347</v>
      </c>
      <c r="H233" s="8" t="s">
        <v>457</v>
      </c>
      <c r="I233" s="8">
        <v>2</v>
      </c>
      <c r="J233" s="8" t="s">
        <v>5632</v>
      </c>
      <c r="K233" s="8" t="s">
        <v>1250</v>
      </c>
      <c r="L233" s="8"/>
      <c r="M233" s="8"/>
      <c r="N233" s="8"/>
      <c r="O233" s="8"/>
      <c r="P233" s="8"/>
      <c r="Q233" s="8"/>
      <c r="R233" s="8"/>
      <c r="S233" s="8"/>
      <c r="T233" s="8"/>
    </row>
    <row r="234" spans="1:20" ht="15" customHeight="1" x14ac:dyDescent="0.25">
      <c r="A234" s="8" t="s">
        <v>692</v>
      </c>
      <c r="B234" s="8" t="s">
        <v>1091</v>
      </c>
      <c r="C234" s="8" t="s">
        <v>1251</v>
      </c>
      <c r="D234" s="8" t="str">
        <f>VLOOKUP(C234,'Extracted concepts'!$A$2:$B$9977,2,FALSE)</f>
        <v>Service design brief</v>
      </c>
      <c r="E234" s="8" t="s">
        <v>1250</v>
      </c>
      <c r="F234" s="8" t="str">
        <f>VLOOKUP(E234,'Extracted concepts'!$A$2:$B$9977,2,FALSE)</f>
        <v>Service design</v>
      </c>
      <c r="G234" s="8" t="s">
        <v>3347</v>
      </c>
      <c r="H234" s="8" t="s">
        <v>457</v>
      </c>
      <c r="I234" s="8">
        <v>2</v>
      </c>
      <c r="J234" s="8" t="s">
        <v>5632</v>
      </c>
      <c r="K234" s="8" t="s">
        <v>1251</v>
      </c>
      <c r="L234" s="8"/>
      <c r="M234" s="8"/>
      <c r="N234" s="8"/>
      <c r="O234" s="8"/>
      <c r="P234" s="8"/>
      <c r="Q234" s="8"/>
      <c r="R234" s="8"/>
      <c r="S234" s="8"/>
      <c r="T234" s="8"/>
    </row>
    <row r="235" spans="1:20" ht="15" customHeight="1" x14ac:dyDescent="0.25">
      <c r="A235" s="8" t="s">
        <v>693</v>
      </c>
      <c r="B235" s="8" t="s">
        <v>1091</v>
      </c>
      <c r="C235" s="8" t="s">
        <v>1252</v>
      </c>
      <c r="D235" s="8" t="str">
        <f>VLOOKUP(C235,'Extracted concepts'!$A$2:$B$9977,2,FALSE)</f>
        <v>Service specification</v>
      </c>
      <c r="E235" s="8" t="s">
        <v>1250</v>
      </c>
      <c r="F235" s="8" t="str">
        <f>VLOOKUP(E235,'Extracted concepts'!$A$2:$B$9977,2,FALSE)</f>
        <v>Service design</v>
      </c>
      <c r="G235" s="8" t="s">
        <v>3347</v>
      </c>
      <c r="H235" s="8" t="s">
        <v>457</v>
      </c>
      <c r="I235" s="8">
        <v>2</v>
      </c>
      <c r="J235" s="8" t="s">
        <v>5632</v>
      </c>
      <c r="K235" s="8" t="s">
        <v>1252</v>
      </c>
      <c r="L235" s="8"/>
      <c r="M235" s="8"/>
      <c r="N235" s="8"/>
      <c r="O235" s="8"/>
      <c r="P235" s="8"/>
      <c r="Q235" s="8"/>
      <c r="R235" s="8"/>
      <c r="S235" s="8"/>
      <c r="T235" s="8"/>
    </row>
    <row r="236" spans="1:20" ht="15" customHeight="1" x14ac:dyDescent="0.25">
      <c r="A236" s="8" t="s">
        <v>694</v>
      </c>
      <c r="B236" s="8" t="s">
        <v>1091</v>
      </c>
      <c r="C236" s="8" t="s">
        <v>1253</v>
      </c>
      <c r="D236" s="8" t="str">
        <f>VLOOKUP(C236,'Extracted concepts'!$A$2:$B$9977,2,FALSE)</f>
        <v>Service delivery specification</v>
      </c>
      <c r="E236" s="8" t="s">
        <v>1250</v>
      </c>
      <c r="F236" s="8" t="str">
        <f>VLOOKUP(E236,'Extracted concepts'!$A$2:$B$9977,2,FALSE)</f>
        <v>Service design</v>
      </c>
      <c r="G236" s="8" t="s">
        <v>3347</v>
      </c>
      <c r="H236" s="8" t="s">
        <v>457</v>
      </c>
      <c r="I236" s="8">
        <v>2</v>
      </c>
      <c r="J236" s="8" t="s">
        <v>5632</v>
      </c>
      <c r="K236" s="8" t="s">
        <v>1253</v>
      </c>
      <c r="L236" s="8"/>
      <c r="M236" s="8"/>
      <c r="N236" s="8"/>
      <c r="O236" s="8"/>
      <c r="P236" s="8"/>
      <c r="Q236" s="8"/>
      <c r="R236" s="8"/>
      <c r="S236" s="8"/>
      <c r="T236" s="8"/>
    </row>
    <row r="237" spans="1:20" ht="15" customHeight="1" x14ac:dyDescent="0.25">
      <c r="A237" s="8" t="s">
        <v>695</v>
      </c>
      <c r="B237" s="8" t="s">
        <v>1091</v>
      </c>
      <c r="C237" s="8" t="s">
        <v>1254</v>
      </c>
      <c r="D237" s="8" t="str">
        <f>VLOOKUP(C237,'Extracted concepts'!$A$2:$B$9977,2,FALSE)</f>
        <v>Service quality control specification</v>
      </c>
      <c r="E237" s="8" t="s">
        <v>1250</v>
      </c>
      <c r="F237" s="8" t="str">
        <f>VLOOKUP(E237,'Extracted concepts'!$A$2:$B$9977,2,FALSE)</f>
        <v>Service design</v>
      </c>
      <c r="G237" s="8" t="s">
        <v>3347</v>
      </c>
      <c r="H237" s="8" t="s">
        <v>457</v>
      </c>
      <c r="I237" s="8">
        <v>2</v>
      </c>
      <c r="J237" s="8" t="s">
        <v>5632</v>
      </c>
      <c r="K237" s="8" t="s">
        <v>1254</v>
      </c>
      <c r="L237" s="8"/>
      <c r="M237" s="8"/>
      <c r="N237" s="8"/>
      <c r="O237" s="8"/>
      <c r="P237" s="8"/>
      <c r="Q237" s="8"/>
      <c r="R237" s="8"/>
      <c r="S237" s="8"/>
      <c r="T237" s="8"/>
    </row>
    <row r="238" spans="1:20" ht="15" customHeight="1" x14ac:dyDescent="0.25">
      <c r="A238" s="8" t="s">
        <v>696</v>
      </c>
      <c r="B238" s="8" t="s">
        <v>1091</v>
      </c>
      <c r="C238" s="8" t="s">
        <v>1255</v>
      </c>
      <c r="D238" s="8" t="str">
        <f>VLOOKUP(C238,'Extracted concepts'!$A$2:$B$9977,2,FALSE)</f>
        <v>Evaluation</v>
      </c>
      <c r="E238" s="8" t="s">
        <v>1225</v>
      </c>
      <c r="F238" s="8" t="str">
        <f>VLOOKUP(E238,'Extracted concepts'!$A$2:$B$9977,2,FALSE)</f>
        <v>Design process</v>
      </c>
      <c r="G238" s="8" t="s">
        <v>3347</v>
      </c>
      <c r="H238" s="8" t="s">
        <v>457</v>
      </c>
      <c r="I238" s="8">
        <v>2</v>
      </c>
      <c r="J238" s="8" t="s">
        <v>5632</v>
      </c>
      <c r="K238" s="8" t="s">
        <v>1255</v>
      </c>
      <c r="L238" s="8"/>
      <c r="M238" s="8"/>
      <c r="N238" s="8"/>
      <c r="O238" s="8"/>
      <c r="P238" s="8"/>
      <c r="Q238" s="8"/>
      <c r="R238" s="8"/>
      <c r="S238" s="8"/>
      <c r="T238" s="8"/>
    </row>
    <row r="239" spans="1:20" ht="15" customHeight="1" x14ac:dyDescent="0.25">
      <c r="A239" s="8" t="s">
        <v>697</v>
      </c>
      <c r="B239" s="8" t="s">
        <v>1091</v>
      </c>
      <c r="C239" s="8" t="s">
        <v>1256</v>
      </c>
      <c r="D239" s="8" t="str">
        <f>VLOOKUP(C239,'Extracted concepts'!$A$2:$B$9977,2,FALSE)</f>
        <v>Evaluation method of business model</v>
      </c>
      <c r="E239" s="8" t="s">
        <v>1255</v>
      </c>
      <c r="F239" s="8" t="str">
        <f>VLOOKUP(E239,'Extracted concepts'!$A$2:$B$9977,2,FALSE)</f>
        <v>Evaluation</v>
      </c>
      <c r="G239" s="8" t="s">
        <v>3347</v>
      </c>
      <c r="H239" s="8" t="s">
        <v>457</v>
      </c>
      <c r="I239" s="8">
        <v>2</v>
      </c>
      <c r="J239" s="8" t="s">
        <v>5632</v>
      </c>
      <c r="K239" s="8" t="s">
        <v>1256</v>
      </c>
      <c r="L239" s="8"/>
      <c r="M239" s="8"/>
      <c r="N239" s="8"/>
      <c r="O239" s="8"/>
      <c r="P239" s="8"/>
      <c r="Q239" s="8"/>
      <c r="R239" s="8"/>
      <c r="S239" s="8"/>
      <c r="T239" s="8"/>
    </row>
    <row r="240" spans="1:20" ht="15" customHeight="1" x14ac:dyDescent="0.25">
      <c r="A240" s="8" t="s">
        <v>698</v>
      </c>
      <c r="B240" s="8" t="s">
        <v>1091</v>
      </c>
      <c r="C240" s="8" t="s">
        <v>1257</v>
      </c>
      <c r="D240" s="8" t="str">
        <f>VLOOKUP(C240,'Extracted concepts'!$A$2:$B$9977,2,FALSE)</f>
        <v>Evaluation method of environmental benefit</v>
      </c>
      <c r="E240" s="8" t="s">
        <v>1255</v>
      </c>
      <c r="F240" s="8" t="str">
        <f>VLOOKUP(E240,'Extracted concepts'!$A$2:$B$9977,2,FALSE)</f>
        <v>Evaluation</v>
      </c>
      <c r="G240" s="8" t="s">
        <v>3347</v>
      </c>
      <c r="H240" s="8" t="s">
        <v>457</v>
      </c>
      <c r="I240" s="8">
        <v>2</v>
      </c>
      <c r="J240" s="8" t="s">
        <v>5632</v>
      </c>
      <c r="K240" s="8" t="s">
        <v>1257</v>
      </c>
      <c r="L240" s="8"/>
      <c r="M240" s="8"/>
      <c r="N240" s="8"/>
      <c r="O240" s="8"/>
      <c r="P240" s="8"/>
      <c r="Q240" s="8"/>
      <c r="R240" s="8"/>
      <c r="S240" s="8"/>
      <c r="T240" s="8"/>
    </row>
    <row r="241" spans="1:20" ht="15" customHeight="1" x14ac:dyDescent="0.25">
      <c r="A241" s="8" t="s">
        <v>699</v>
      </c>
      <c r="B241" s="8" t="s">
        <v>1091</v>
      </c>
      <c r="C241" s="8" t="s">
        <v>1258</v>
      </c>
      <c r="D241" s="8" t="str">
        <f>VLOOKUP(C241,'Extracted concepts'!$A$2:$B$9977,2,FALSE)</f>
        <v>Evaluation method of product-service</v>
      </c>
      <c r="E241" s="8" t="s">
        <v>1255</v>
      </c>
      <c r="F241" s="8" t="str">
        <f>VLOOKUP(E241,'Extracted concepts'!$A$2:$B$9977,2,FALSE)</f>
        <v>Evaluation</v>
      </c>
      <c r="G241" s="8" t="s">
        <v>3347</v>
      </c>
      <c r="H241" s="8" t="s">
        <v>457</v>
      </c>
      <c r="I241" s="8">
        <v>2</v>
      </c>
      <c r="J241" s="8" t="s">
        <v>5632</v>
      </c>
      <c r="K241" s="8" t="s">
        <v>1258</v>
      </c>
      <c r="L241" s="8"/>
      <c r="M241" s="8"/>
      <c r="N241" s="8"/>
      <c r="O241" s="8"/>
      <c r="P241" s="8"/>
      <c r="Q241" s="8"/>
      <c r="R241" s="8"/>
      <c r="S241" s="8"/>
      <c r="T241" s="8"/>
    </row>
    <row r="242" spans="1:20" ht="15" customHeight="1" x14ac:dyDescent="0.25">
      <c r="A242" s="8" t="s">
        <v>700</v>
      </c>
      <c r="B242" s="8" t="s">
        <v>1091</v>
      </c>
      <c r="C242" s="8" t="s">
        <v>1259</v>
      </c>
      <c r="D242" s="8" t="str">
        <f>VLOOKUP(C242,'Extracted concepts'!$A$2:$B$9977,2,FALSE)</f>
        <v>Documentation</v>
      </c>
      <c r="E242" s="8" t="s">
        <v>1225</v>
      </c>
      <c r="F242" s="8" t="str">
        <f>VLOOKUP(E242,'Extracted concepts'!$A$2:$B$9977,2,FALSE)</f>
        <v>Design process</v>
      </c>
      <c r="G242" s="8" t="s">
        <v>3347</v>
      </c>
      <c r="H242" s="8" t="s">
        <v>457</v>
      </c>
      <c r="I242" s="8">
        <v>2</v>
      </c>
      <c r="J242" s="8" t="s">
        <v>5632</v>
      </c>
      <c r="K242" s="8" t="s">
        <v>1259</v>
      </c>
      <c r="L242" s="8"/>
      <c r="M242" s="8"/>
      <c r="N242" s="8"/>
      <c r="O242" s="8"/>
      <c r="P242" s="8"/>
      <c r="Q242" s="8"/>
      <c r="R242" s="8"/>
      <c r="S242" s="8"/>
      <c r="T242" s="8"/>
    </row>
    <row r="243" spans="1:20" ht="15" customHeight="1" x14ac:dyDescent="0.25">
      <c r="A243" s="8" t="s">
        <v>701</v>
      </c>
      <c r="B243" s="8" t="s">
        <v>1055</v>
      </c>
      <c r="C243" s="8" t="s">
        <v>1260</v>
      </c>
      <c r="D243" s="8" t="str">
        <f>VLOOKUP(C243,'Extracted concepts'!$A$2:$B$9977,2,FALSE)</f>
        <v>Support System</v>
      </c>
      <c r="E243" s="8" t="s">
        <v>1261</v>
      </c>
      <c r="F243" s="8" t="str">
        <f>VLOOKUP(E243,'Extracted concepts'!$A$2:$B$9977,2,FALSE)</f>
        <v>Infrastructure</v>
      </c>
      <c r="G243" s="8" t="s">
        <v>3347</v>
      </c>
      <c r="H243" s="8" t="s">
        <v>442</v>
      </c>
      <c r="I243" s="8">
        <v>1</v>
      </c>
      <c r="J243" s="8"/>
      <c r="K243" s="8"/>
      <c r="L243" s="8"/>
      <c r="M243" s="8"/>
      <c r="N243" s="8"/>
      <c r="O243" s="8"/>
      <c r="P243" s="8"/>
      <c r="Q243" s="8"/>
      <c r="R243" s="8"/>
      <c r="S243" s="8"/>
      <c r="T243" s="8"/>
    </row>
    <row r="244" spans="1:20" ht="15" customHeight="1" x14ac:dyDescent="0.25">
      <c r="A244" s="8" t="s">
        <v>702</v>
      </c>
      <c r="B244" s="8" t="s">
        <v>1055</v>
      </c>
      <c r="C244" s="8" t="s">
        <v>1261</v>
      </c>
      <c r="D244" s="8" t="str">
        <f>VLOOKUP(C244,'Extracted concepts'!$A$2:$B$9977,2,FALSE)</f>
        <v>Infrastructure</v>
      </c>
      <c r="E244" s="8" t="s">
        <v>1262</v>
      </c>
      <c r="F244" s="8" t="str">
        <f>VLOOKUP(E244,'Extracted concepts'!$A$2:$B$9977,2,FALSE)</f>
        <v>Hard infrastructure</v>
      </c>
      <c r="G244" s="8" t="s">
        <v>4832</v>
      </c>
      <c r="H244" s="8" t="s">
        <v>442</v>
      </c>
      <c r="I244" s="8">
        <v>1</v>
      </c>
      <c r="J244" s="8"/>
      <c r="K244" s="8"/>
      <c r="L244" s="8"/>
      <c r="M244" s="8"/>
      <c r="N244" s="8"/>
      <c r="O244" s="8"/>
      <c r="P244" s="8"/>
      <c r="Q244" s="8"/>
      <c r="R244" s="8"/>
      <c r="S244" s="8"/>
      <c r="T244" s="8"/>
    </row>
    <row r="245" spans="1:20" ht="15" customHeight="1" x14ac:dyDescent="0.25">
      <c r="A245" s="8" t="s">
        <v>703</v>
      </c>
      <c r="B245" s="8" t="s">
        <v>1055</v>
      </c>
      <c r="C245" s="8" t="s">
        <v>1262</v>
      </c>
      <c r="D245" s="8" t="str">
        <f>VLOOKUP(C245,'Extracted concepts'!$A$2:$B$9977,2,FALSE)</f>
        <v>Hard infrastructure</v>
      </c>
      <c r="E245" s="8" t="s">
        <v>1263</v>
      </c>
      <c r="F245" s="8" t="str">
        <f>VLOOKUP(E245,'Extracted concepts'!$A$2:$B$9977,2,FALSE)</f>
        <v>Asset</v>
      </c>
      <c r="G245" s="8" t="s">
        <v>3347</v>
      </c>
      <c r="H245" s="8" t="s">
        <v>442</v>
      </c>
      <c r="I245" s="8">
        <v>1</v>
      </c>
      <c r="J245" s="8"/>
      <c r="K245" s="8"/>
      <c r="L245" s="8"/>
      <c r="M245" s="8"/>
      <c r="N245" s="8"/>
      <c r="O245" s="8"/>
      <c r="P245" s="8"/>
      <c r="Q245" s="8"/>
      <c r="R245" s="8"/>
      <c r="S245" s="8"/>
      <c r="T245" s="8"/>
    </row>
    <row r="246" spans="1:20" ht="15" customHeight="1" x14ac:dyDescent="0.25">
      <c r="A246" s="8" t="s">
        <v>704</v>
      </c>
      <c r="B246" s="8" t="s">
        <v>1055</v>
      </c>
      <c r="C246" s="8" t="s">
        <v>1262</v>
      </c>
      <c r="D246" s="8" t="str">
        <f>VLOOKUP(C246,'Extracted concepts'!$A$2:$B$9977,2,FALSE)</f>
        <v>Hard infrastructure</v>
      </c>
      <c r="E246" s="8" t="s">
        <v>288</v>
      </c>
      <c r="F246" s="8" t="str">
        <f>VLOOKUP(E246,'Extracted concepts'!$A$2:$B$9977,2,FALSE)</f>
        <v>Infomated product</v>
      </c>
      <c r="G246" s="8" t="s">
        <v>3347</v>
      </c>
      <c r="H246" s="8" t="s">
        <v>457</v>
      </c>
      <c r="I246" s="8">
        <v>2</v>
      </c>
      <c r="J246" s="8" t="s">
        <v>5633</v>
      </c>
      <c r="K246" s="8" t="s">
        <v>288</v>
      </c>
      <c r="L246" s="8"/>
      <c r="M246" s="8"/>
      <c r="N246" s="8"/>
      <c r="O246" s="8"/>
      <c r="P246" s="8"/>
      <c r="Q246" s="8"/>
      <c r="R246" s="8"/>
      <c r="S246" s="8"/>
      <c r="T246" s="8"/>
    </row>
    <row r="247" spans="1:20" ht="15" customHeight="1" x14ac:dyDescent="0.25">
      <c r="A247" s="8" t="s">
        <v>705</v>
      </c>
      <c r="B247" s="8" t="s">
        <v>1128</v>
      </c>
      <c r="C247" s="8" t="s">
        <v>288</v>
      </c>
      <c r="D247" s="8" t="str">
        <f>VLOOKUP(C247,'Extracted concepts'!$A$2:$B$9977,2,FALSE)</f>
        <v>Infomated product</v>
      </c>
      <c r="E247" s="8" t="s">
        <v>1264</v>
      </c>
      <c r="F247" s="8" t="str">
        <f>VLOOKUP(E247,'Extracted concepts'!$A$2:$B$9977,2,FALSE)</f>
        <v>Health monitoring device</v>
      </c>
      <c r="G247" s="8" t="s">
        <v>3347</v>
      </c>
      <c r="H247" s="8" t="s">
        <v>457</v>
      </c>
      <c r="I247" s="8">
        <v>2</v>
      </c>
      <c r="J247" s="8" t="s">
        <v>5632</v>
      </c>
      <c r="K247" s="8" t="s">
        <v>1264</v>
      </c>
      <c r="L247" s="8"/>
      <c r="M247" s="8"/>
      <c r="N247" s="8"/>
      <c r="O247" s="8"/>
      <c r="P247" s="8"/>
      <c r="Q247" s="8"/>
      <c r="R247" s="8"/>
      <c r="S247" s="8"/>
      <c r="T247" s="8"/>
    </row>
    <row r="248" spans="1:20" ht="15" customHeight="1" x14ac:dyDescent="0.25">
      <c r="A248" s="8" t="s">
        <v>706</v>
      </c>
      <c r="B248" s="8" t="s">
        <v>1128</v>
      </c>
      <c r="C248" s="8" t="s">
        <v>288</v>
      </c>
      <c r="D248" s="8" t="str">
        <f>VLOOKUP(C248,'Extracted concepts'!$A$2:$B$9977,2,FALSE)</f>
        <v>Infomated product</v>
      </c>
      <c r="E248" s="8" t="s">
        <v>1265</v>
      </c>
      <c r="F248" s="8" t="str">
        <f>VLOOKUP(E248,'Extracted concepts'!$A$2:$B$9977,2,FALSE)</f>
        <v>Sensor</v>
      </c>
      <c r="G248" s="8" t="s">
        <v>3347</v>
      </c>
      <c r="H248" s="8" t="s">
        <v>457</v>
      </c>
      <c r="I248" s="8">
        <v>2</v>
      </c>
      <c r="J248" s="8" t="s">
        <v>5632</v>
      </c>
      <c r="K248" s="8" t="s">
        <v>1265</v>
      </c>
      <c r="L248" s="8"/>
      <c r="M248" s="8"/>
      <c r="N248" s="8"/>
      <c r="O248" s="8"/>
      <c r="P248" s="8"/>
      <c r="Q248" s="8"/>
      <c r="R248" s="8"/>
      <c r="S248" s="8"/>
      <c r="T248" s="8"/>
    </row>
    <row r="249" spans="1:20" ht="15" customHeight="1" x14ac:dyDescent="0.25">
      <c r="A249" s="8" t="s">
        <v>707</v>
      </c>
      <c r="B249" s="8" t="s">
        <v>1055</v>
      </c>
      <c r="C249" s="8" t="s">
        <v>1262</v>
      </c>
      <c r="D249" s="8" t="str">
        <f>VLOOKUP(C249,'Extracted concepts'!$A$2:$B$9977,2,FALSE)</f>
        <v>Hard infrastructure</v>
      </c>
      <c r="E249" s="8" t="s">
        <v>1266</v>
      </c>
      <c r="F249" s="8" t="str">
        <f>VLOOKUP(E249,'Extracted concepts'!$A$2:$B$9977,2,FALSE)</f>
        <v>Communication channel</v>
      </c>
      <c r="G249" s="8" t="s">
        <v>3347</v>
      </c>
      <c r="H249" s="8" t="s">
        <v>442</v>
      </c>
      <c r="I249" s="8">
        <v>1</v>
      </c>
      <c r="J249" s="8"/>
      <c r="K249" s="8"/>
      <c r="L249" s="8"/>
      <c r="M249" s="8"/>
      <c r="N249" s="8"/>
      <c r="O249" s="8"/>
      <c r="P249" s="8"/>
      <c r="Q249" s="8"/>
      <c r="R249" s="8"/>
      <c r="S249" s="8"/>
      <c r="T249" s="8"/>
    </row>
    <row r="250" spans="1:20" ht="15" customHeight="1" x14ac:dyDescent="0.25">
      <c r="A250" s="8" t="s">
        <v>708</v>
      </c>
      <c r="B250" s="8" t="s">
        <v>1055</v>
      </c>
      <c r="C250" s="8" t="s">
        <v>1262</v>
      </c>
      <c r="D250" s="8" t="str">
        <f>VLOOKUP(C250,'Extracted concepts'!$A$2:$B$9977,2,FALSE)</f>
        <v>Hard infrastructure</v>
      </c>
      <c r="E250" s="8" t="s">
        <v>1267</v>
      </c>
      <c r="F250" s="8" t="str">
        <f>VLOOKUP(E250,'Extracted concepts'!$A$2:$B$9977,2,FALSE)</f>
        <v>Infomated systems architecture</v>
      </c>
      <c r="G250" s="8" t="s">
        <v>3347</v>
      </c>
      <c r="H250" s="8" t="s">
        <v>457</v>
      </c>
      <c r="I250" s="8">
        <v>2</v>
      </c>
      <c r="J250" s="8" t="s">
        <v>5638</v>
      </c>
      <c r="K250" s="8" t="s">
        <v>1267</v>
      </c>
      <c r="L250" s="8"/>
      <c r="M250" s="8"/>
      <c r="N250" s="8"/>
      <c r="O250" s="8"/>
      <c r="P250" s="8"/>
      <c r="Q250" s="8"/>
      <c r="R250" s="8"/>
      <c r="S250" s="8"/>
      <c r="T250" s="8"/>
    </row>
    <row r="251" spans="1:20" ht="15" customHeight="1" x14ac:dyDescent="0.25">
      <c r="A251" s="8" t="s">
        <v>709</v>
      </c>
      <c r="B251" s="8" t="s">
        <v>1055</v>
      </c>
      <c r="C251" s="8" t="s">
        <v>1261</v>
      </c>
      <c r="D251" s="8" t="str">
        <f>VLOOKUP(C251,'Extracted concepts'!$A$2:$B$9977,2,FALSE)</f>
        <v>Infrastructure</v>
      </c>
      <c r="E251" s="8" t="s">
        <v>1268</v>
      </c>
      <c r="F251" s="8" t="str">
        <f>VLOOKUP(E251,'Extracted concepts'!$A$2:$B$9977,2,FALSE)</f>
        <v>Soft infrastructure</v>
      </c>
      <c r="G251" s="8" t="s">
        <v>4832</v>
      </c>
      <c r="H251" s="8" t="s">
        <v>442</v>
      </c>
      <c r="I251" s="8">
        <v>1</v>
      </c>
      <c r="J251" s="8"/>
      <c r="K251" s="8"/>
      <c r="L251" s="8"/>
      <c r="M251" s="8"/>
      <c r="N251" s="8"/>
      <c r="O251" s="8"/>
      <c r="P251" s="8"/>
      <c r="Q251" s="8"/>
      <c r="R251" s="8"/>
      <c r="S251" s="8"/>
      <c r="T251" s="8"/>
    </row>
    <row r="252" spans="1:20" ht="15" customHeight="1" x14ac:dyDescent="0.25">
      <c r="A252" s="8" t="s">
        <v>710</v>
      </c>
      <c r="B252" s="8" t="s">
        <v>1055</v>
      </c>
      <c r="C252" s="8" t="s">
        <v>1268</v>
      </c>
      <c r="D252" s="8" t="str">
        <f>VLOOKUP(C252,'Extracted concepts'!$A$2:$B$9977,2,FALSE)</f>
        <v>Soft infrastructure</v>
      </c>
      <c r="E252" s="8" t="s">
        <v>1269</v>
      </c>
      <c r="F252" s="8" t="str">
        <f>VLOOKUP(E252,'Extracted concepts'!$A$2:$B$9977,2,FALSE)</f>
        <v>IT system</v>
      </c>
      <c r="G252" s="8" t="s">
        <v>3347</v>
      </c>
      <c r="H252" s="8" t="s">
        <v>442</v>
      </c>
      <c r="I252" s="8">
        <v>1</v>
      </c>
      <c r="J252" s="8"/>
      <c r="K252" s="8"/>
      <c r="L252" s="8"/>
      <c r="M252" s="8"/>
      <c r="N252" s="8"/>
      <c r="O252" s="8"/>
      <c r="P252" s="8"/>
      <c r="Q252" s="8"/>
      <c r="R252" s="8"/>
      <c r="S252" s="8"/>
      <c r="T252" s="8"/>
    </row>
    <row r="253" spans="1:20" ht="15" customHeight="1" x14ac:dyDescent="0.25">
      <c r="A253" s="8" t="s">
        <v>711</v>
      </c>
      <c r="B253" s="8" t="s">
        <v>1128</v>
      </c>
      <c r="C253" s="8" t="s">
        <v>1269</v>
      </c>
      <c r="D253" s="8" t="str">
        <f>VLOOKUP(C253,'Extracted concepts'!$A$2:$B$9977,2,FALSE)</f>
        <v>IT system</v>
      </c>
      <c r="E253" s="8" t="s">
        <v>1270</v>
      </c>
      <c r="F253" s="8" t="str">
        <f>VLOOKUP(E253,'Extracted concepts'!$A$2:$B$9977,2,FALSE)</f>
        <v>Asset management system</v>
      </c>
      <c r="G253" s="8" t="s">
        <v>3347</v>
      </c>
      <c r="H253" s="8" t="s">
        <v>457</v>
      </c>
      <c r="I253" s="8">
        <v>2</v>
      </c>
      <c r="J253" s="8" t="s">
        <v>5632</v>
      </c>
      <c r="K253" s="8" t="s">
        <v>1270</v>
      </c>
      <c r="L253" s="8"/>
      <c r="M253" s="8"/>
      <c r="N253" s="8"/>
      <c r="O253" s="8"/>
      <c r="P253" s="8"/>
      <c r="Q253" s="8"/>
      <c r="R253" s="8"/>
      <c r="S253" s="8"/>
      <c r="T253" s="8"/>
    </row>
    <row r="254" spans="1:20" ht="15" customHeight="1" x14ac:dyDescent="0.25">
      <c r="A254" s="8" t="s">
        <v>712</v>
      </c>
      <c r="B254" s="8" t="s">
        <v>1128</v>
      </c>
      <c r="C254" s="8" t="s">
        <v>1269</v>
      </c>
      <c r="D254" s="8" t="str">
        <f>VLOOKUP(C254,'Extracted concepts'!$A$2:$B$9977,2,FALSE)</f>
        <v>IT system</v>
      </c>
      <c r="E254" s="8" t="s">
        <v>1271</v>
      </c>
      <c r="F254" s="8" t="str">
        <f>VLOOKUP(E254,'Extracted concepts'!$A$2:$B$9977,2,FALSE)</f>
        <v>Remote diagnostics</v>
      </c>
      <c r="G254" s="8" t="s">
        <v>3347</v>
      </c>
      <c r="H254" s="8" t="s">
        <v>457</v>
      </c>
      <c r="I254" s="8">
        <v>2</v>
      </c>
      <c r="J254" s="8" t="s">
        <v>5632</v>
      </c>
      <c r="K254" s="8" t="s">
        <v>1271</v>
      </c>
      <c r="L254" s="8"/>
      <c r="M254" s="8"/>
      <c r="N254" s="8"/>
      <c r="O254" s="8"/>
      <c r="P254" s="8"/>
      <c r="Q254" s="8"/>
      <c r="R254" s="8"/>
      <c r="S254" s="8"/>
      <c r="T254" s="8"/>
    </row>
    <row r="255" spans="1:20" ht="15" customHeight="1" x14ac:dyDescent="0.25">
      <c r="A255" s="8" t="s">
        <v>713</v>
      </c>
      <c r="B255" s="8" t="s">
        <v>1055</v>
      </c>
      <c r="C255" s="8" t="s">
        <v>1268</v>
      </c>
      <c r="D255" s="8" t="str">
        <f>VLOOKUP(C255,'Extracted concepts'!$A$2:$B$9977,2,FALSE)</f>
        <v>Soft infrastructure</v>
      </c>
      <c r="E255" s="8" t="s">
        <v>1272</v>
      </c>
      <c r="F255" s="8" t="str">
        <f>VLOOKUP(E255,'Extracted concepts'!$A$2:$B$9977,2,FALSE)</f>
        <v>Data</v>
      </c>
      <c r="G255" s="8" t="s">
        <v>3347</v>
      </c>
      <c r="H255" s="8" t="s">
        <v>442</v>
      </c>
      <c r="I255" s="8">
        <v>1</v>
      </c>
      <c r="J255" s="8"/>
      <c r="K255" s="8"/>
      <c r="L255" s="8"/>
      <c r="M255" s="8"/>
      <c r="N255" s="8"/>
      <c r="O255" s="8"/>
      <c r="P255" s="8"/>
      <c r="Q255" s="8"/>
      <c r="R255" s="8"/>
      <c r="S255" s="8"/>
      <c r="T255" s="8"/>
    </row>
    <row r="256" spans="1:20" ht="15" customHeight="1" x14ac:dyDescent="0.25">
      <c r="A256" s="8" t="s">
        <v>714</v>
      </c>
      <c r="B256" s="8" t="s">
        <v>1055</v>
      </c>
      <c r="C256" s="8" t="s">
        <v>1268</v>
      </c>
      <c r="D256" s="8" t="str">
        <f>VLOOKUP(C256,'Extracted concepts'!$A$2:$B$9977,2,FALSE)</f>
        <v>Soft infrastructure</v>
      </c>
      <c r="E256" s="8" t="s">
        <v>1273</v>
      </c>
      <c r="F256" s="8" t="str">
        <f>VLOOKUP(E256,'Extracted concepts'!$A$2:$B$9977,2,FALSE)</f>
        <v>Standardised data architecture</v>
      </c>
      <c r="G256" s="8" t="s">
        <v>3347</v>
      </c>
      <c r="H256" s="8" t="s">
        <v>457</v>
      </c>
      <c r="I256" s="8">
        <v>2</v>
      </c>
      <c r="J256" s="8" t="s">
        <v>5638</v>
      </c>
      <c r="K256" s="8" t="s">
        <v>1273</v>
      </c>
      <c r="L256" s="8"/>
      <c r="M256" s="8"/>
      <c r="N256" s="8"/>
      <c r="O256" s="8"/>
      <c r="P256" s="8"/>
      <c r="Q256" s="8"/>
      <c r="R256" s="8"/>
      <c r="S256" s="8"/>
      <c r="T256" s="8"/>
    </row>
    <row r="257" spans="1:20" ht="15" customHeight="1" x14ac:dyDescent="0.25">
      <c r="A257" s="8" t="s">
        <v>715</v>
      </c>
      <c r="B257" s="8" t="s">
        <v>1055</v>
      </c>
      <c r="C257" s="8" t="s">
        <v>1268</v>
      </c>
      <c r="D257" s="8" t="str">
        <f>VLOOKUP(C257,'Extracted concepts'!$A$2:$B$9977,2,FALSE)</f>
        <v>Soft infrastructure</v>
      </c>
      <c r="E257" s="8" t="s">
        <v>1274</v>
      </c>
      <c r="F257" s="8" t="str">
        <f>VLOOKUP(E257,'Extracted concepts'!$A$2:$B$9977,2,FALSE)</f>
        <v>Legacy system</v>
      </c>
      <c r="G257" s="8" t="s">
        <v>3347</v>
      </c>
      <c r="H257" s="8" t="s">
        <v>457</v>
      </c>
      <c r="I257" s="8">
        <v>2</v>
      </c>
      <c r="J257" s="8" t="s">
        <v>5632</v>
      </c>
      <c r="K257" s="8" t="s">
        <v>1274</v>
      </c>
      <c r="L257" s="8"/>
      <c r="M257" s="8"/>
      <c r="N257" s="8"/>
      <c r="O257" s="8"/>
      <c r="P257" s="8"/>
      <c r="Q257" s="8"/>
      <c r="R257" s="8"/>
      <c r="S257" s="8"/>
      <c r="T257" s="8"/>
    </row>
    <row r="258" spans="1:20" ht="15" customHeight="1" x14ac:dyDescent="0.25">
      <c r="A258" s="8" t="s">
        <v>716</v>
      </c>
      <c r="B258" s="8" t="s">
        <v>1055</v>
      </c>
      <c r="C258" s="8" t="s">
        <v>1268</v>
      </c>
      <c r="D258" s="8" t="str">
        <f>VLOOKUP(C258,'Extracted concepts'!$A$2:$B$9977,2,FALSE)</f>
        <v>Soft infrastructure</v>
      </c>
      <c r="E258" s="8" t="s">
        <v>1275</v>
      </c>
      <c r="F258" s="8" t="str">
        <f>VLOOKUP(E258,'Extracted concepts'!$A$2:$B$9977,2,FALSE)</f>
        <v>Infomated product in use data</v>
      </c>
      <c r="G258" s="8" t="s">
        <v>3347</v>
      </c>
      <c r="H258" s="8" t="s">
        <v>457</v>
      </c>
      <c r="I258" s="8">
        <v>2</v>
      </c>
      <c r="J258" s="8" t="s">
        <v>5632</v>
      </c>
      <c r="K258" s="8" t="s">
        <v>1275</v>
      </c>
      <c r="L258" s="8"/>
      <c r="M258" s="8"/>
      <c r="N258" s="8"/>
      <c r="O258" s="8"/>
      <c r="P258" s="8"/>
      <c r="Q258" s="8"/>
      <c r="R258" s="8"/>
      <c r="S258" s="8"/>
      <c r="T258" s="8"/>
    </row>
    <row r="259" spans="1:20" ht="15" customHeight="1" x14ac:dyDescent="0.25">
      <c r="A259" s="8" t="s">
        <v>717</v>
      </c>
      <c r="B259" s="8" t="s">
        <v>1055</v>
      </c>
      <c r="C259" s="8" t="s">
        <v>1268</v>
      </c>
      <c r="D259" s="8" t="str">
        <f>VLOOKUP(C259,'Extracted concepts'!$A$2:$B$9977,2,FALSE)</f>
        <v>Soft infrastructure</v>
      </c>
      <c r="E259" s="8" t="s">
        <v>1276</v>
      </c>
      <c r="F259" s="8" t="str">
        <f>VLOOKUP(E259,'Extracted concepts'!$A$2:$B$9977,2,FALSE)</f>
        <v>Data security</v>
      </c>
      <c r="G259" s="8" t="s">
        <v>3347</v>
      </c>
      <c r="H259" s="8" t="s">
        <v>442</v>
      </c>
      <c r="I259" s="8">
        <v>1</v>
      </c>
      <c r="J259" s="8"/>
      <c r="K259" s="8"/>
      <c r="L259" s="8"/>
      <c r="M259" s="8"/>
      <c r="N259" s="8"/>
      <c r="O259" s="8"/>
      <c r="P259" s="8"/>
      <c r="Q259" s="8"/>
      <c r="R259" s="8"/>
      <c r="S259" s="8"/>
      <c r="T259" s="8"/>
    </row>
    <row r="260" spans="1:20" ht="15" customHeight="1" x14ac:dyDescent="0.25">
      <c r="A260" s="8" t="s">
        <v>718</v>
      </c>
      <c r="B260" s="8" t="s">
        <v>1091</v>
      </c>
      <c r="C260" s="8" t="s">
        <v>1277</v>
      </c>
      <c r="D260" s="8" t="str">
        <f>VLOOKUP(C260,'Extracted concepts'!$A$2:$B$9977,2,FALSE)</f>
        <v>Threat</v>
      </c>
      <c r="E260" s="8" t="s">
        <v>1276</v>
      </c>
      <c r="F260" s="8" t="str">
        <f>VLOOKUP(E260,'Extracted concepts'!$A$2:$B$9977,2,FALSE)</f>
        <v>Data security</v>
      </c>
      <c r="G260" s="8" t="s">
        <v>3347</v>
      </c>
      <c r="H260" s="8" t="s">
        <v>457</v>
      </c>
      <c r="I260" s="8">
        <v>2</v>
      </c>
      <c r="J260" s="8" t="s">
        <v>5633</v>
      </c>
      <c r="K260" s="8" t="s">
        <v>1277</v>
      </c>
      <c r="L260" s="8"/>
      <c r="M260" s="8"/>
      <c r="N260" s="8"/>
      <c r="O260" s="8"/>
      <c r="P260" s="8"/>
      <c r="Q260" s="8"/>
      <c r="R260" s="8"/>
      <c r="S260" s="8"/>
      <c r="T260" s="8"/>
    </row>
    <row r="261" spans="1:20" ht="15" customHeight="1" x14ac:dyDescent="0.25">
      <c r="A261" s="8" t="s">
        <v>719</v>
      </c>
      <c r="B261" s="8" t="s">
        <v>1091</v>
      </c>
      <c r="C261" s="8" t="s">
        <v>1278</v>
      </c>
      <c r="D261" s="8" t="str">
        <f>VLOOKUP(C261,'Extracted concepts'!$A$2:$B$9977,2,FALSE)</f>
        <v>Vulnerability</v>
      </c>
      <c r="E261" s="8" t="s">
        <v>1276</v>
      </c>
      <c r="F261" s="8" t="str">
        <f>VLOOKUP(E261,'Extracted concepts'!$A$2:$B$9977,2,FALSE)</f>
        <v>Data security</v>
      </c>
      <c r="G261" s="8" t="s">
        <v>3347</v>
      </c>
      <c r="H261" s="8" t="s">
        <v>457</v>
      </c>
      <c r="I261" s="8">
        <v>2</v>
      </c>
      <c r="J261" s="8" t="s">
        <v>5633</v>
      </c>
      <c r="K261" s="8" t="s">
        <v>1278</v>
      </c>
      <c r="L261" s="8"/>
      <c r="M261" s="8"/>
      <c r="N261" s="8"/>
      <c r="O261" s="8"/>
      <c r="P261" s="8"/>
      <c r="Q261" s="8"/>
      <c r="R261" s="8"/>
      <c r="S261" s="8"/>
      <c r="T261" s="8"/>
    </row>
    <row r="262" spans="1:20" ht="15" customHeight="1" x14ac:dyDescent="0.25">
      <c r="A262" s="8" t="s">
        <v>720</v>
      </c>
      <c r="B262" s="8" t="s">
        <v>1091</v>
      </c>
      <c r="C262" s="8" t="s">
        <v>1279</v>
      </c>
      <c r="D262" s="8" t="str">
        <f>VLOOKUP(C262,'Extracted concepts'!$A$2:$B$9977,2,FALSE)</f>
        <v>Protection method/technique</v>
      </c>
      <c r="E262" s="8" t="s">
        <v>1276</v>
      </c>
      <c r="F262" s="8" t="str">
        <f>VLOOKUP(E262,'Extracted concepts'!$A$2:$B$9977,2,FALSE)</f>
        <v>Data security</v>
      </c>
      <c r="G262" s="8" t="s">
        <v>3347</v>
      </c>
      <c r="H262" s="8" t="s">
        <v>457</v>
      </c>
      <c r="I262" s="8">
        <v>2</v>
      </c>
      <c r="J262" s="8" t="s">
        <v>5633</v>
      </c>
      <c r="K262" s="8" t="s">
        <v>1279</v>
      </c>
      <c r="L262" s="8"/>
      <c r="M262" s="8"/>
      <c r="N262" s="8"/>
      <c r="O262" s="8"/>
      <c r="P262" s="8"/>
      <c r="Q262" s="8"/>
      <c r="R262" s="8"/>
      <c r="S262" s="8"/>
      <c r="T262" s="8"/>
    </row>
    <row r="263" spans="1:20" ht="15" customHeight="1" x14ac:dyDescent="0.25">
      <c r="A263" s="8" t="s">
        <v>721</v>
      </c>
      <c r="B263" s="8" t="s">
        <v>1055</v>
      </c>
      <c r="C263" s="8" t="s">
        <v>1260</v>
      </c>
      <c r="D263" s="8" t="str">
        <f>VLOOKUP(C263,'Extracted concepts'!$A$2:$B$9977,2,FALSE)</f>
        <v>Support System</v>
      </c>
      <c r="E263" s="8" t="s">
        <v>275</v>
      </c>
      <c r="F263" s="8" t="str">
        <f>VLOOKUP(E263,'Extracted concepts'!$A$2:$B$9977,2,FALSE)</f>
        <v>Value network</v>
      </c>
      <c r="G263" s="8" t="s">
        <v>3347</v>
      </c>
      <c r="H263" s="8" t="s">
        <v>442</v>
      </c>
      <c r="I263" s="8">
        <v>1</v>
      </c>
      <c r="J263" s="8"/>
      <c r="K263" s="8"/>
      <c r="L263" s="8"/>
      <c r="M263" s="8"/>
      <c r="N263" s="8"/>
      <c r="O263" s="8"/>
      <c r="P263" s="8"/>
      <c r="Q263" s="8"/>
      <c r="R263" s="8"/>
      <c r="S263" s="8"/>
      <c r="T263" s="8"/>
    </row>
    <row r="264" spans="1:20" ht="15" customHeight="1" x14ac:dyDescent="0.25">
      <c r="A264" s="8" t="s">
        <v>722</v>
      </c>
      <c r="B264" s="8" t="s">
        <v>1486</v>
      </c>
      <c r="C264" s="8" t="s">
        <v>1281</v>
      </c>
      <c r="D264" s="8" t="str">
        <f>VLOOKUP(C264,'Extracted concepts'!$A$2:$B$9977,2,FALSE)</f>
        <v>Supply network design</v>
      </c>
      <c r="E264" s="8" t="s">
        <v>275</v>
      </c>
      <c r="F264" s="8" t="str">
        <f>VLOOKUP(E264,'Extracted concepts'!$A$2:$B$9977,2,FALSE)</f>
        <v>Value network</v>
      </c>
      <c r="G264" s="8" t="s">
        <v>3347</v>
      </c>
      <c r="H264" s="8" t="s">
        <v>457</v>
      </c>
      <c r="I264" s="8">
        <v>2</v>
      </c>
      <c r="J264" s="8" t="s">
        <v>5632</v>
      </c>
      <c r="K264" s="8" t="s">
        <v>1281</v>
      </c>
      <c r="L264" s="8"/>
      <c r="M264" s="8"/>
      <c r="N264" s="8"/>
      <c r="O264" s="8"/>
      <c r="P264" s="8"/>
      <c r="Q264" s="8"/>
      <c r="R264" s="8"/>
      <c r="S264" s="8"/>
      <c r="T264" s="8"/>
    </row>
    <row r="265" spans="1:20" ht="15" customHeight="1" x14ac:dyDescent="0.25">
      <c r="A265" s="8" t="s">
        <v>723</v>
      </c>
      <c r="B265" s="8" t="s">
        <v>1091</v>
      </c>
      <c r="C265" s="8" t="s">
        <v>1282</v>
      </c>
      <c r="D265" s="8" t="str">
        <f>VLOOKUP(C265,'Extracted concepts'!$A$2:$B$9977,2,FALSE)</f>
        <v>Availability of supply</v>
      </c>
      <c r="E265" s="8" t="s">
        <v>1281</v>
      </c>
      <c r="F265" s="8" t="str">
        <f>VLOOKUP(E265,'Extracted concepts'!$A$2:$B$9977,2,FALSE)</f>
        <v>Supply network design</v>
      </c>
      <c r="G265" s="8" t="s">
        <v>3347</v>
      </c>
      <c r="H265" s="8" t="s">
        <v>457</v>
      </c>
      <c r="I265" s="8">
        <v>2</v>
      </c>
      <c r="J265" s="8" t="s">
        <v>5632</v>
      </c>
      <c r="K265" s="8" t="s">
        <v>1281</v>
      </c>
      <c r="L265" s="8"/>
      <c r="M265" s="8"/>
      <c r="N265" s="8"/>
      <c r="O265" s="8"/>
      <c r="P265" s="8"/>
      <c r="Q265" s="8"/>
      <c r="R265" s="8"/>
      <c r="S265" s="8"/>
      <c r="T265" s="8"/>
    </row>
    <row r="266" spans="1:20" ht="15" customHeight="1" x14ac:dyDescent="0.25">
      <c r="A266" s="8" t="s">
        <v>724</v>
      </c>
      <c r="B266" s="8" t="s">
        <v>1091</v>
      </c>
      <c r="C266" s="8" t="s">
        <v>1283</v>
      </c>
      <c r="D266" s="8" t="str">
        <f>VLOOKUP(C266,'Extracted concepts'!$A$2:$B$9977,2,FALSE)</f>
        <v>Demand signalling</v>
      </c>
      <c r="E266" s="8" t="s">
        <v>1281</v>
      </c>
      <c r="F266" s="8" t="str">
        <f>VLOOKUP(E266,'Extracted concepts'!$A$2:$B$9977,2,FALSE)</f>
        <v>Supply network design</v>
      </c>
      <c r="G266" s="8" t="s">
        <v>3347</v>
      </c>
      <c r="H266" s="8" t="s">
        <v>457</v>
      </c>
      <c r="I266" s="8">
        <v>2</v>
      </c>
      <c r="J266" s="8" t="s">
        <v>5632</v>
      </c>
      <c r="K266" s="8" t="s">
        <v>1281</v>
      </c>
      <c r="L266" s="8"/>
      <c r="M266" s="8"/>
      <c r="N266" s="8"/>
      <c r="O266" s="8"/>
      <c r="P266" s="8"/>
      <c r="Q266" s="8"/>
      <c r="R266" s="8"/>
      <c r="S266" s="8"/>
      <c r="T266" s="8"/>
    </row>
    <row r="267" spans="1:20" ht="15" customHeight="1" x14ac:dyDescent="0.25">
      <c r="A267" s="8" t="s">
        <v>725</v>
      </c>
      <c r="B267" s="8" t="s">
        <v>1091</v>
      </c>
      <c r="C267" s="8" t="s">
        <v>1284</v>
      </c>
      <c r="D267" s="8" t="str">
        <f>VLOOKUP(C267,'Extracted concepts'!$A$2:$B$9977,2,FALSE)</f>
        <v>Logistic</v>
      </c>
      <c r="E267" s="8" t="s">
        <v>1281</v>
      </c>
      <c r="F267" s="8" t="str">
        <f>VLOOKUP(E267,'Extracted concepts'!$A$2:$B$9977,2,FALSE)</f>
        <v>Supply network design</v>
      </c>
      <c r="G267" s="8" t="s">
        <v>3347</v>
      </c>
      <c r="H267" s="8" t="s">
        <v>457</v>
      </c>
      <c r="I267" s="8">
        <v>2</v>
      </c>
      <c r="J267" s="8" t="s">
        <v>5632</v>
      </c>
      <c r="K267" s="8" t="s">
        <v>1281</v>
      </c>
      <c r="L267" s="8"/>
      <c r="M267" s="8"/>
      <c r="N267" s="8"/>
      <c r="O267" s="8"/>
      <c r="P267" s="8"/>
      <c r="Q267" s="8"/>
      <c r="R267" s="8"/>
      <c r="S267" s="8"/>
      <c r="T267" s="8"/>
    </row>
    <row r="268" spans="1:20" ht="15" customHeight="1" x14ac:dyDescent="0.25">
      <c r="A268" s="8" t="s">
        <v>726</v>
      </c>
      <c r="B268" s="8" t="s">
        <v>1091</v>
      </c>
      <c r="C268" s="8" t="s">
        <v>1285</v>
      </c>
      <c r="D268" s="8" t="str">
        <f>VLOOKUP(C268,'Extracted concepts'!$A$2:$B$9977,2,FALSE)</f>
        <v>Resource</v>
      </c>
      <c r="E268" s="8" t="s">
        <v>1281</v>
      </c>
      <c r="F268" s="8" t="str">
        <f>VLOOKUP(E268,'Extracted concepts'!$A$2:$B$9977,2,FALSE)</f>
        <v>Supply network design</v>
      </c>
      <c r="G268" s="8" t="s">
        <v>3347</v>
      </c>
      <c r="H268" s="8" t="s">
        <v>457</v>
      </c>
      <c r="I268" s="8">
        <v>2</v>
      </c>
      <c r="J268" s="8" t="s">
        <v>5632</v>
      </c>
      <c r="K268" s="8" t="s">
        <v>1281</v>
      </c>
      <c r="L268" s="8"/>
      <c r="M268" s="8"/>
      <c r="N268" s="8"/>
      <c r="O268" s="8"/>
      <c r="P268" s="8"/>
      <c r="Q268" s="8"/>
      <c r="R268" s="8"/>
      <c r="S268" s="8"/>
      <c r="T268" s="8"/>
    </row>
    <row r="269" spans="1:20" ht="15" customHeight="1" x14ac:dyDescent="0.25">
      <c r="A269" s="8" t="s">
        <v>727</v>
      </c>
      <c r="B269" s="8" t="s">
        <v>1091</v>
      </c>
      <c r="C269" s="8" t="s">
        <v>1286</v>
      </c>
      <c r="D269" s="8" t="str">
        <f>VLOOKUP(C269,'Extracted concepts'!$A$2:$B$9977,2,FALSE)</f>
        <v>Supply base</v>
      </c>
      <c r="E269" s="8" t="s">
        <v>1281</v>
      </c>
      <c r="F269" s="8" t="str">
        <f>VLOOKUP(E269,'Extracted concepts'!$A$2:$B$9977,2,FALSE)</f>
        <v>Supply network design</v>
      </c>
      <c r="G269" s="8" t="s">
        <v>3347</v>
      </c>
      <c r="H269" s="8" t="s">
        <v>457</v>
      </c>
      <c r="I269" s="8">
        <v>2</v>
      </c>
      <c r="J269" s="8" t="s">
        <v>5632</v>
      </c>
      <c r="K269" s="8" t="s">
        <v>1281</v>
      </c>
      <c r="L269" s="8"/>
      <c r="M269" s="8"/>
      <c r="N269" s="8"/>
      <c r="O269" s="8"/>
      <c r="P269" s="8"/>
      <c r="Q269" s="8"/>
      <c r="R269" s="8"/>
      <c r="S269" s="8"/>
      <c r="T269" s="8"/>
    </row>
    <row r="270" spans="1:20" ht="15" customHeight="1" x14ac:dyDescent="0.25">
      <c r="A270" s="8" t="s">
        <v>728</v>
      </c>
      <c r="B270" s="8" t="s">
        <v>1091</v>
      </c>
      <c r="C270" s="8" t="s">
        <v>1287</v>
      </c>
      <c r="D270" s="8" t="str">
        <f>VLOOKUP(C270,'Extracted concepts'!$A$2:$B$9977,2,FALSE)</f>
        <v>Supply chain management</v>
      </c>
      <c r="E270" s="8" t="s">
        <v>1281</v>
      </c>
      <c r="F270" s="8" t="str">
        <f>VLOOKUP(E270,'Extracted concepts'!$A$2:$B$9977,2,FALSE)</f>
        <v>Supply network design</v>
      </c>
      <c r="G270" s="8" t="s">
        <v>3347</v>
      </c>
      <c r="H270" s="8" t="s">
        <v>457</v>
      </c>
      <c r="I270" s="8">
        <v>2</v>
      </c>
      <c r="J270" s="8" t="s">
        <v>5632</v>
      </c>
      <c r="K270" s="8" t="s">
        <v>1281</v>
      </c>
      <c r="L270" s="8"/>
      <c r="M270" s="8"/>
      <c r="N270" s="8"/>
      <c r="O270" s="8"/>
      <c r="P270" s="8"/>
      <c r="Q270" s="8"/>
      <c r="R270" s="8"/>
      <c r="S270" s="8"/>
      <c r="T270" s="8"/>
    </row>
    <row r="271" spans="1:20" ht="15" customHeight="1" x14ac:dyDescent="0.25">
      <c r="A271" s="8" t="s">
        <v>729</v>
      </c>
      <c r="B271" s="8" t="s">
        <v>1091</v>
      </c>
      <c r="C271" s="8" t="s">
        <v>1288</v>
      </c>
      <c r="D271" s="8" t="str">
        <f>VLOOKUP(C271,'Extracted concepts'!$A$2:$B$9977,2,FALSE)</f>
        <v>Vendor management</v>
      </c>
      <c r="E271" s="8" t="s">
        <v>1281</v>
      </c>
      <c r="F271" s="8" t="str">
        <f>VLOOKUP(E271,'Extracted concepts'!$A$2:$B$9977,2,FALSE)</f>
        <v>Supply network design</v>
      </c>
      <c r="G271" s="8" t="s">
        <v>3347</v>
      </c>
      <c r="H271" s="8" t="s">
        <v>457</v>
      </c>
      <c r="I271" s="8">
        <v>2</v>
      </c>
      <c r="J271" s="8" t="s">
        <v>5632</v>
      </c>
      <c r="K271" s="8" t="s">
        <v>1281</v>
      </c>
      <c r="L271" s="8"/>
      <c r="M271" s="8"/>
      <c r="N271" s="8"/>
      <c r="O271" s="8"/>
      <c r="P271" s="8"/>
      <c r="Q271" s="8"/>
      <c r="R271" s="8"/>
      <c r="S271" s="8"/>
      <c r="T271" s="8"/>
    </row>
    <row r="272" spans="1:20" ht="15" customHeight="1" x14ac:dyDescent="0.25">
      <c r="A272" s="8" t="s">
        <v>730</v>
      </c>
      <c r="B272" s="8" t="s">
        <v>1091</v>
      </c>
      <c r="C272" s="8" t="s">
        <v>1289</v>
      </c>
      <c r="D272" s="8" t="str">
        <f>VLOOKUP(C272,'Extracted concepts'!$A$2:$B$9977,2,FALSE)</f>
        <v>Supply modelling approach</v>
      </c>
      <c r="E272" s="8" t="s">
        <v>1281</v>
      </c>
      <c r="F272" s="8" t="str">
        <f>VLOOKUP(E272,'Extracted concepts'!$A$2:$B$9977,2,FALSE)</f>
        <v>Supply network design</v>
      </c>
      <c r="G272" s="8" t="s">
        <v>3347</v>
      </c>
      <c r="H272" s="8" t="s">
        <v>457</v>
      </c>
      <c r="I272" s="8">
        <v>2</v>
      </c>
      <c r="J272" s="8" t="s">
        <v>5632</v>
      </c>
      <c r="K272" s="8" t="s">
        <v>1289</v>
      </c>
      <c r="L272" s="8"/>
      <c r="M272" s="8"/>
      <c r="N272" s="8"/>
      <c r="O272" s="8"/>
      <c r="P272" s="8"/>
      <c r="Q272" s="8"/>
      <c r="R272" s="8"/>
      <c r="S272" s="8"/>
      <c r="T272" s="8"/>
    </row>
    <row r="273" spans="1:20" ht="15" customHeight="1" x14ac:dyDescent="0.25">
      <c r="A273" s="8" t="s">
        <v>731</v>
      </c>
      <c r="B273" s="8" t="s">
        <v>1128</v>
      </c>
      <c r="C273" s="8" t="s">
        <v>1289</v>
      </c>
      <c r="D273" s="8" t="str">
        <f>VLOOKUP(C273,'Extracted concepts'!$A$2:$B$9977,2,FALSE)</f>
        <v>Supply modelling approach</v>
      </c>
      <c r="E273" s="8" t="s">
        <v>1290</v>
      </c>
      <c r="F273" s="8" t="str">
        <f>VLOOKUP(E273,'Extracted concepts'!$A$2:$B$9977,2,FALSE)</f>
        <v>SCOR (Supply chain operation reference model)</v>
      </c>
      <c r="G273" s="8" t="s">
        <v>3347</v>
      </c>
      <c r="H273" s="8" t="s">
        <v>457</v>
      </c>
      <c r="I273" s="8">
        <v>2</v>
      </c>
      <c r="J273" s="8" t="s">
        <v>5632</v>
      </c>
      <c r="K273" s="8" t="s">
        <v>1290</v>
      </c>
      <c r="L273" s="8"/>
      <c r="M273" s="8"/>
      <c r="N273" s="8"/>
      <c r="O273" s="8"/>
      <c r="P273" s="8"/>
      <c r="Q273" s="8"/>
      <c r="R273" s="8"/>
      <c r="S273" s="8"/>
      <c r="T273" s="8"/>
    </row>
    <row r="274" spans="1:20" ht="15" customHeight="1" x14ac:dyDescent="0.25">
      <c r="A274" s="8" t="s">
        <v>732</v>
      </c>
      <c r="B274" s="8" t="s">
        <v>1128</v>
      </c>
      <c r="C274" s="8" t="s">
        <v>1289</v>
      </c>
      <c r="D274" s="8" t="str">
        <f>VLOOKUP(C274,'Extracted concepts'!$A$2:$B$9977,2,FALSE)</f>
        <v>Supply modelling approach</v>
      </c>
      <c r="E274" s="8" t="s">
        <v>1291</v>
      </c>
      <c r="F274" s="8" t="str">
        <f>VLOOKUP(E274,'Extracted concepts'!$A$2:$B$9977,2,FALSE)</f>
        <v>CPFR (Collaboration, Planning, Forecasting, and Re-plenishment)</v>
      </c>
      <c r="G274" s="8" t="s">
        <v>3347</v>
      </c>
      <c r="H274" s="8" t="s">
        <v>457</v>
      </c>
      <c r="I274" s="8">
        <v>2</v>
      </c>
      <c r="J274" s="8" t="s">
        <v>5632</v>
      </c>
      <c r="K274" s="8" t="s">
        <v>1291</v>
      </c>
      <c r="L274" s="8"/>
      <c r="M274" s="8"/>
      <c r="N274" s="8"/>
      <c r="O274" s="8"/>
      <c r="P274" s="8"/>
      <c r="Q274" s="8"/>
      <c r="R274" s="8"/>
      <c r="S274" s="8"/>
      <c r="T274" s="8"/>
    </row>
    <row r="275" spans="1:20" ht="15" customHeight="1" x14ac:dyDescent="0.25">
      <c r="A275" s="8" t="s">
        <v>733</v>
      </c>
      <c r="B275" s="8" t="s">
        <v>1091</v>
      </c>
      <c r="C275" s="8" t="s">
        <v>312</v>
      </c>
      <c r="D275" s="8" t="str">
        <f>VLOOKUP(C275,'Extracted concepts'!$A$2:$B$9977,2,FALSE)</f>
        <v>Inventory management</v>
      </c>
      <c r="E275" s="8" t="s">
        <v>1281</v>
      </c>
      <c r="F275" s="8" t="str">
        <f>VLOOKUP(E275,'Extracted concepts'!$A$2:$B$9977,2,FALSE)</f>
        <v>Supply network design</v>
      </c>
      <c r="G275" s="8" t="s">
        <v>3347</v>
      </c>
      <c r="H275" s="8" t="s">
        <v>457</v>
      </c>
      <c r="I275" s="8">
        <v>2</v>
      </c>
      <c r="J275" s="8" t="s">
        <v>5632</v>
      </c>
      <c r="K275" s="8" t="s">
        <v>312</v>
      </c>
      <c r="L275" s="8"/>
      <c r="M275" s="8"/>
      <c r="N275" s="8"/>
      <c r="O275" s="8"/>
      <c r="P275" s="8"/>
      <c r="Q275" s="8"/>
      <c r="R275" s="8"/>
      <c r="S275" s="8"/>
      <c r="T275" s="8"/>
    </row>
    <row r="276" spans="1:20" ht="15" customHeight="1" x14ac:dyDescent="0.25">
      <c r="A276" s="8" t="s">
        <v>734</v>
      </c>
      <c r="B276" s="8" t="s">
        <v>1091</v>
      </c>
      <c r="C276" s="8" t="s">
        <v>1292</v>
      </c>
      <c r="D276" s="8" t="str">
        <f>VLOOKUP(C276,'Extracted concepts'!$A$2:$B$9977,2,FALSE)</f>
        <v>Provider-supplier relationship</v>
      </c>
      <c r="E276" s="8" t="s">
        <v>275</v>
      </c>
      <c r="F276" s="8" t="str">
        <f>VLOOKUP(E276,'Extracted concepts'!$A$2:$B$9977,2,FALSE)</f>
        <v>Value network</v>
      </c>
      <c r="G276" s="8" t="s">
        <v>3347</v>
      </c>
      <c r="H276" s="8" t="s">
        <v>457</v>
      </c>
      <c r="I276" s="8">
        <v>2</v>
      </c>
      <c r="J276" s="8" t="s">
        <v>5632</v>
      </c>
      <c r="K276" s="8" t="s">
        <v>1292</v>
      </c>
      <c r="L276" s="8"/>
      <c r="M276" s="8"/>
      <c r="N276" s="8"/>
      <c r="O276" s="8"/>
      <c r="P276" s="8"/>
      <c r="Q276" s="8"/>
      <c r="R276" s="8"/>
      <c r="S276" s="8"/>
      <c r="T276" s="8"/>
    </row>
    <row r="277" spans="1:20" ht="15" customHeight="1" x14ac:dyDescent="0.25">
      <c r="A277" s="8" t="s">
        <v>735</v>
      </c>
      <c r="B277" s="8" t="s">
        <v>1091</v>
      </c>
      <c r="C277" s="8" t="s">
        <v>1293</v>
      </c>
      <c r="D277" s="8" t="str">
        <f>VLOOKUP(C277,'Extracted concepts'!$A$2:$B$9977,2,FALSE)</f>
        <v>Cultural change</v>
      </c>
      <c r="E277" s="8" t="s">
        <v>1292</v>
      </c>
      <c r="F277" s="8" t="str">
        <f>VLOOKUP(E277,'Extracted concepts'!$A$2:$B$9977,2,FALSE)</f>
        <v>Provider-supplier relationship</v>
      </c>
      <c r="G277" s="8" t="s">
        <v>3347</v>
      </c>
      <c r="H277" s="8" t="s">
        <v>457</v>
      </c>
      <c r="I277" s="8">
        <v>2</v>
      </c>
      <c r="J277" s="8" t="s">
        <v>5636</v>
      </c>
      <c r="K277" s="8" t="s">
        <v>1292</v>
      </c>
      <c r="L277" s="8"/>
      <c r="M277" s="8"/>
      <c r="N277" s="8"/>
      <c r="O277" s="8"/>
      <c r="P277" s="8"/>
      <c r="Q277" s="8"/>
      <c r="R277" s="8"/>
      <c r="S277" s="8"/>
      <c r="T277" s="8"/>
    </row>
    <row r="278" spans="1:20" ht="15" customHeight="1" x14ac:dyDescent="0.25">
      <c r="A278" s="8" t="s">
        <v>736</v>
      </c>
      <c r="B278" s="8" t="s">
        <v>1128</v>
      </c>
      <c r="C278" s="8" t="s">
        <v>1293</v>
      </c>
      <c r="D278" s="8" t="str">
        <f>VLOOKUP(C278,'Extracted concepts'!$A$2:$B$9977,2,FALSE)</f>
        <v>Cultural change</v>
      </c>
      <c r="E278" s="8" t="s">
        <v>1294</v>
      </c>
      <c r="F278" s="8" t="str">
        <f>VLOOKUP(E278,'Extracted concepts'!$A$2:$B$9977,2,FALSE)</f>
        <v>Holistic mindset</v>
      </c>
      <c r="G278" s="8" t="s">
        <v>3347</v>
      </c>
      <c r="H278" s="8" t="s">
        <v>457</v>
      </c>
      <c r="I278" s="8">
        <v>2</v>
      </c>
      <c r="J278" s="8" t="s">
        <v>5636</v>
      </c>
      <c r="K278" s="8" t="s">
        <v>1294</v>
      </c>
      <c r="L278" s="8"/>
      <c r="M278" s="8"/>
      <c r="N278" s="8"/>
      <c r="O278" s="8"/>
      <c r="P278" s="8"/>
      <c r="Q278" s="8"/>
      <c r="R278" s="8"/>
      <c r="S278" s="8"/>
      <c r="T278" s="8"/>
    </row>
    <row r="279" spans="1:20" ht="15" customHeight="1" x14ac:dyDescent="0.25">
      <c r="A279" s="8" t="s">
        <v>737</v>
      </c>
      <c r="B279" s="8" t="s">
        <v>1091</v>
      </c>
      <c r="C279" s="8" t="s">
        <v>1295</v>
      </c>
      <c r="D279" s="8" t="str">
        <f>VLOOKUP(C279,'Extracted concepts'!$A$2:$B$9977,2,FALSE)</f>
        <v>Hard metric</v>
      </c>
      <c r="E279" s="8" t="s">
        <v>1292</v>
      </c>
      <c r="F279" s="8" t="str">
        <f>VLOOKUP(E279,'Extracted concepts'!$A$2:$B$9977,2,FALSE)</f>
        <v>Provider-supplier relationship</v>
      </c>
      <c r="G279" s="8" t="s">
        <v>3347</v>
      </c>
      <c r="H279" s="8" t="s">
        <v>457</v>
      </c>
      <c r="I279" s="8">
        <v>2</v>
      </c>
      <c r="J279" s="8" t="s">
        <v>5632</v>
      </c>
      <c r="K279" s="8" t="s">
        <v>1292</v>
      </c>
      <c r="L279" s="8"/>
      <c r="M279" s="8"/>
      <c r="N279" s="8"/>
      <c r="O279" s="8"/>
      <c r="P279" s="8"/>
      <c r="Q279" s="8"/>
      <c r="R279" s="8"/>
      <c r="S279" s="8"/>
      <c r="T279" s="8"/>
    </row>
    <row r="280" spans="1:20" ht="15" customHeight="1" x14ac:dyDescent="0.25">
      <c r="A280" s="8" t="s">
        <v>738</v>
      </c>
      <c r="B280" s="8" t="s">
        <v>1091</v>
      </c>
      <c r="C280" s="8" t="s">
        <v>1296</v>
      </c>
      <c r="D280" s="8" t="str">
        <f>VLOOKUP(C280,'Extracted concepts'!$A$2:$B$9977,2,FALSE)</f>
        <v>Initial cost for supplier</v>
      </c>
      <c r="E280" s="8" t="s">
        <v>1292</v>
      </c>
      <c r="F280" s="8" t="str">
        <f>VLOOKUP(E280,'Extracted concepts'!$A$2:$B$9977,2,FALSE)</f>
        <v>Provider-supplier relationship</v>
      </c>
      <c r="G280" s="8" t="s">
        <v>3347</v>
      </c>
      <c r="H280" s="8" t="s">
        <v>457</v>
      </c>
      <c r="I280" s="8">
        <v>2</v>
      </c>
      <c r="J280" s="8" t="s">
        <v>5632</v>
      </c>
      <c r="K280" s="8" t="s">
        <v>1292</v>
      </c>
      <c r="L280" s="8"/>
      <c r="M280" s="8"/>
      <c r="N280" s="8"/>
      <c r="O280" s="8"/>
      <c r="P280" s="8"/>
      <c r="Q280" s="8"/>
      <c r="R280" s="8"/>
      <c r="S280" s="8"/>
      <c r="T280" s="8"/>
    </row>
    <row r="281" spans="1:20" ht="15" customHeight="1" x14ac:dyDescent="0.25">
      <c r="A281" s="8" t="s">
        <v>739</v>
      </c>
      <c r="B281" s="8" t="s">
        <v>1091</v>
      </c>
      <c r="C281" s="8" t="s">
        <v>1297</v>
      </c>
      <c r="D281" s="8" t="str">
        <f>VLOOKUP(C281,'Extracted concepts'!$A$2:$B$9977,2,FALSE)</f>
        <v>Strategic alignment</v>
      </c>
      <c r="E281" s="8" t="s">
        <v>1292</v>
      </c>
      <c r="F281" s="8" t="str">
        <f>VLOOKUP(E281,'Extracted concepts'!$A$2:$B$9977,2,FALSE)</f>
        <v>Provider-supplier relationship</v>
      </c>
      <c r="G281" s="8" t="s">
        <v>3347</v>
      </c>
      <c r="H281" s="8" t="s">
        <v>457</v>
      </c>
      <c r="I281" s="8">
        <v>2</v>
      </c>
      <c r="J281" s="8" t="s">
        <v>5632</v>
      </c>
      <c r="K281" s="8" t="s">
        <v>1292</v>
      </c>
      <c r="L281" s="8"/>
      <c r="M281" s="8"/>
      <c r="N281" s="8"/>
      <c r="O281" s="8"/>
      <c r="P281" s="8"/>
      <c r="Q281" s="8"/>
      <c r="R281" s="8"/>
      <c r="S281" s="8"/>
      <c r="T281" s="8"/>
    </row>
    <row r="282" spans="1:20" ht="15" customHeight="1" x14ac:dyDescent="0.25">
      <c r="A282" s="8" t="s">
        <v>740</v>
      </c>
      <c r="B282" s="8" t="s">
        <v>1091</v>
      </c>
      <c r="C282" s="8" t="s">
        <v>1298</v>
      </c>
      <c r="D282" s="8" t="str">
        <f>VLOOKUP(C282,'Extracted concepts'!$A$2:$B$9977,2,FALSE)</f>
        <v>Supplier performance measurement</v>
      </c>
      <c r="E282" s="8" t="s">
        <v>1292</v>
      </c>
      <c r="F282" s="8" t="str">
        <f>VLOOKUP(E282,'Extracted concepts'!$A$2:$B$9977,2,FALSE)</f>
        <v>Provider-supplier relationship</v>
      </c>
      <c r="G282" s="8" t="s">
        <v>3347</v>
      </c>
      <c r="H282" s="8" t="s">
        <v>457</v>
      </c>
      <c r="I282" s="8">
        <v>2</v>
      </c>
      <c r="J282" s="8" t="s">
        <v>5632</v>
      </c>
      <c r="K282" s="8" t="s">
        <v>1292</v>
      </c>
      <c r="L282" s="8"/>
      <c r="M282" s="8"/>
      <c r="N282" s="8"/>
      <c r="O282" s="8"/>
      <c r="P282" s="8"/>
      <c r="Q282" s="8"/>
      <c r="R282" s="8"/>
      <c r="S282" s="8"/>
      <c r="T282" s="8"/>
    </row>
    <row r="283" spans="1:20" ht="15" customHeight="1" x14ac:dyDescent="0.25">
      <c r="A283" s="8" t="s">
        <v>741</v>
      </c>
      <c r="B283" s="8" t="s">
        <v>1091</v>
      </c>
      <c r="C283" s="8" t="s">
        <v>1299</v>
      </c>
      <c r="D283" s="8" t="str">
        <f>VLOOKUP(C283,'Extracted concepts'!$A$2:$B$9977,2,FALSE)</f>
        <v>Transparency of organisation</v>
      </c>
      <c r="E283" s="8" t="s">
        <v>1292</v>
      </c>
      <c r="F283" s="8" t="str">
        <f>VLOOKUP(E283,'Extracted concepts'!$A$2:$B$9977,2,FALSE)</f>
        <v>Provider-supplier relationship</v>
      </c>
      <c r="G283" s="8" t="s">
        <v>3347</v>
      </c>
      <c r="H283" s="8" t="s">
        <v>457</v>
      </c>
      <c r="I283" s="8">
        <v>2</v>
      </c>
      <c r="J283" s="8" t="s">
        <v>5632</v>
      </c>
      <c r="K283" s="8" t="s">
        <v>1292</v>
      </c>
      <c r="L283" s="8"/>
      <c r="M283" s="8"/>
      <c r="N283" s="8"/>
      <c r="O283" s="8"/>
      <c r="P283" s="8"/>
      <c r="Q283" s="8"/>
      <c r="R283" s="8"/>
      <c r="S283" s="8"/>
      <c r="T283" s="8"/>
    </row>
    <row r="284" spans="1:20" ht="15" customHeight="1" x14ac:dyDescent="0.25">
      <c r="A284" s="8" t="s">
        <v>742</v>
      </c>
      <c r="B284" s="8" t="s">
        <v>1090</v>
      </c>
      <c r="C284" s="8" t="s">
        <v>275</v>
      </c>
      <c r="D284" s="8" t="str">
        <f>VLOOKUP(C284,'Extracted concepts'!$A$2:$B$9977,2,FALSE)</f>
        <v>Value network</v>
      </c>
      <c r="E284" s="8" t="s">
        <v>1300</v>
      </c>
      <c r="F284" s="8" t="str">
        <f>VLOOKUP(E284,'Extracted concepts'!$A$2:$B$9977,2,FALSE)</f>
        <v>Types of supply network</v>
      </c>
      <c r="G284" s="8" t="s">
        <v>3347</v>
      </c>
      <c r="H284" s="8" t="s">
        <v>457</v>
      </c>
      <c r="I284" s="8">
        <v>2</v>
      </c>
      <c r="J284" s="8" t="s">
        <v>5633</v>
      </c>
      <c r="K284" s="8" t="s">
        <v>1300</v>
      </c>
      <c r="L284" s="8"/>
      <c r="M284" s="8"/>
      <c r="N284" s="8"/>
      <c r="O284" s="8"/>
      <c r="P284" s="8"/>
      <c r="Q284" s="8"/>
      <c r="R284" s="8"/>
      <c r="S284" s="8"/>
      <c r="T284" s="8"/>
    </row>
    <row r="285" spans="1:20" ht="15" customHeight="1" x14ac:dyDescent="0.25">
      <c r="A285" s="8" t="s">
        <v>743</v>
      </c>
      <c r="B285" s="8" t="s">
        <v>1128</v>
      </c>
      <c r="C285" s="8" t="s">
        <v>1300</v>
      </c>
      <c r="D285" s="8" t="str">
        <f>VLOOKUP(C285,'Extracted concepts'!$A$2:$B$9977,2,FALSE)</f>
        <v>Types of supply network</v>
      </c>
      <c r="E285" s="8" t="s">
        <v>1301</v>
      </c>
      <c r="F285" s="8" t="str">
        <f>VLOOKUP(E285,'Extracted concepts'!$A$2:$B$9977,2,FALSE)</f>
        <v>Aftermarket supply chain</v>
      </c>
      <c r="G285" s="8" t="s">
        <v>3347</v>
      </c>
      <c r="H285" s="8" t="s">
        <v>457</v>
      </c>
      <c r="I285" s="8">
        <v>2</v>
      </c>
      <c r="J285" s="8" t="s">
        <v>5632</v>
      </c>
      <c r="K285" s="8" t="s">
        <v>1301</v>
      </c>
      <c r="L285" s="8"/>
      <c r="M285" s="8"/>
      <c r="N285" s="8"/>
      <c r="O285" s="8"/>
      <c r="P285" s="8"/>
      <c r="Q285" s="8"/>
      <c r="R285" s="8"/>
      <c r="S285" s="8"/>
      <c r="T285" s="8"/>
    </row>
    <row r="286" spans="1:20" ht="15" customHeight="1" x14ac:dyDescent="0.25">
      <c r="A286" s="8" t="s">
        <v>744</v>
      </c>
      <c r="B286" s="8" t="s">
        <v>1128</v>
      </c>
      <c r="C286" s="8" t="s">
        <v>1300</v>
      </c>
      <c r="D286" s="8" t="str">
        <f>VLOOKUP(C286,'Extracted concepts'!$A$2:$B$9977,2,FALSE)</f>
        <v>Types of supply network</v>
      </c>
      <c r="E286" s="8" t="s">
        <v>1302</v>
      </c>
      <c r="F286" s="8" t="str">
        <f>VLOOKUP(E286,'Extracted concepts'!$A$2:$B$9977,2,FALSE)</f>
        <v>Production supply chain</v>
      </c>
      <c r="G286" s="8" t="s">
        <v>3347</v>
      </c>
      <c r="H286" s="8" t="s">
        <v>457</v>
      </c>
      <c r="I286" s="8">
        <v>2</v>
      </c>
      <c r="J286" s="8" t="s">
        <v>5632</v>
      </c>
      <c r="K286" s="8" t="s">
        <v>1302</v>
      </c>
      <c r="L286" s="8"/>
      <c r="M286" s="8"/>
      <c r="N286" s="8"/>
      <c r="O286" s="8"/>
      <c r="P286" s="8"/>
      <c r="Q286" s="8"/>
      <c r="R286" s="8"/>
      <c r="S286" s="8"/>
      <c r="T286" s="8"/>
    </row>
    <row r="287" spans="1:20" ht="15" customHeight="1" x14ac:dyDescent="0.25">
      <c r="A287" s="8" t="s">
        <v>745</v>
      </c>
      <c r="B287" s="8" t="s">
        <v>1128</v>
      </c>
      <c r="C287" s="8" t="s">
        <v>1300</v>
      </c>
      <c r="D287" s="8" t="str">
        <f>VLOOKUP(C287,'Extracted concepts'!$A$2:$B$9977,2,FALSE)</f>
        <v>Types of supply network</v>
      </c>
      <c r="E287" s="8" t="s">
        <v>1303</v>
      </c>
      <c r="F287" s="8" t="str">
        <f>VLOOKUP(E287,'Extracted concepts'!$A$2:$B$9977,2,FALSE)</f>
        <v>Open network</v>
      </c>
      <c r="G287" s="8" t="s">
        <v>3347</v>
      </c>
      <c r="H287" s="8" t="s">
        <v>457</v>
      </c>
      <c r="I287" s="8">
        <v>2</v>
      </c>
      <c r="J287" s="8" t="s">
        <v>5632</v>
      </c>
      <c r="K287" s="8" t="s">
        <v>1303</v>
      </c>
      <c r="L287" s="8"/>
      <c r="M287" s="8"/>
      <c r="N287" s="8"/>
      <c r="O287" s="8"/>
      <c r="P287" s="8"/>
      <c r="Q287" s="8"/>
      <c r="R287" s="8"/>
      <c r="S287" s="8"/>
      <c r="T287" s="8"/>
    </row>
    <row r="288" spans="1:20" ht="15" customHeight="1" x14ac:dyDescent="0.25">
      <c r="A288" s="8" t="s">
        <v>746</v>
      </c>
      <c r="B288" s="8" t="s">
        <v>1128</v>
      </c>
      <c r="C288" s="8" t="s">
        <v>1300</v>
      </c>
      <c r="D288" s="8" t="str">
        <f>VLOOKUP(C288,'Extracted concepts'!$A$2:$B$9977,2,FALSE)</f>
        <v>Types of supply network</v>
      </c>
      <c r="E288" s="8" t="s">
        <v>1304</v>
      </c>
      <c r="F288" s="8" t="str">
        <f>VLOOKUP(E288,'Extracted concepts'!$A$2:$B$9977,2,FALSE)</f>
        <v>Internal pre-delivery operation</v>
      </c>
      <c r="G288" s="8" t="s">
        <v>3347</v>
      </c>
      <c r="H288" s="8" t="s">
        <v>457</v>
      </c>
      <c r="I288" s="8">
        <v>2</v>
      </c>
      <c r="J288" s="8" t="s">
        <v>5632</v>
      </c>
      <c r="K288" s="8" t="s">
        <v>1304</v>
      </c>
      <c r="L288" s="8"/>
      <c r="M288" s="8"/>
      <c r="N288" s="8"/>
      <c r="O288" s="8"/>
      <c r="P288" s="8"/>
      <c r="Q288" s="8"/>
      <c r="R288" s="8"/>
      <c r="S288" s="8"/>
      <c r="T288" s="8"/>
    </row>
    <row r="289" spans="1:20" ht="15" customHeight="1" x14ac:dyDescent="0.25">
      <c r="A289" s="8" t="s">
        <v>747</v>
      </c>
      <c r="B289" s="8" t="s">
        <v>1090</v>
      </c>
      <c r="C289" s="8" t="s">
        <v>275</v>
      </c>
      <c r="D289" s="8" t="str">
        <f>VLOOKUP(C289,'Extracted concepts'!$A$2:$B$9977,2,FALSE)</f>
        <v>Value network</v>
      </c>
      <c r="E289" s="8" t="s">
        <v>1305</v>
      </c>
      <c r="F289" s="8" t="str">
        <f>VLOOKUP(E289,'Extracted concepts'!$A$2:$B$9977,2,FALSE)</f>
        <v>Supply Network Property</v>
      </c>
      <c r="G289" s="8" t="s">
        <v>3347</v>
      </c>
      <c r="H289" s="8" t="s">
        <v>457</v>
      </c>
      <c r="I289" s="8">
        <v>2</v>
      </c>
      <c r="J289" s="8" t="s">
        <v>5631</v>
      </c>
      <c r="K289" s="8" t="s">
        <v>1305</v>
      </c>
      <c r="L289" s="8"/>
      <c r="M289" s="8"/>
      <c r="N289" s="8"/>
      <c r="O289" s="8"/>
      <c r="P289" s="8"/>
      <c r="Q289" s="8"/>
      <c r="R289" s="8"/>
      <c r="S289" s="8"/>
      <c r="T289" s="8"/>
    </row>
    <row r="290" spans="1:20" ht="15" customHeight="1" x14ac:dyDescent="0.25">
      <c r="A290" s="8" t="s">
        <v>748</v>
      </c>
      <c r="B290" s="8" t="s">
        <v>1128</v>
      </c>
      <c r="C290" s="8" t="s">
        <v>1305</v>
      </c>
      <c r="D290" s="8" t="str">
        <f>VLOOKUP(C290,'Extracted concepts'!$A$2:$B$9977,2,FALSE)</f>
        <v>Supply Network Property</v>
      </c>
      <c r="E290" s="8" t="s">
        <v>1306</v>
      </c>
      <c r="F290" s="8" t="str">
        <f>VLOOKUP(E290,'Extracted concepts'!$A$2:$B$9977,2,FALSE)</f>
        <v>Capability of value network</v>
      </c>
      <c r="G290" s="8" t="s">
        <v>3347</v>
      </c>
      <c r="H290" s="8" t="s">
        <v>457</v>
      </c>
      <c r="I290" s="8">
        <v>3</v>
      </c>
      <c r="J290" s="8" t="s">
        <v>5634</v>
      </c>
      <c r="K290" s="8" t="s">
        <v>4761</v>
      </c>
      <c r="L290" s="8"/>
      <c r="M290" s="8"/>
      <c r="N290" s="8"/>
      <c r="O290" s="8"/>
      <c r="P290" s="8"/>
      <c r="Q290" s="8"/>
      <c r="R290" s="8"/>
      <c r="S290" s="8"/>
      <c r="T290" s="8"/>
    </row>
    <row r="291" spans="1:20" ht="15" customHeight="1" x14ac:dyDescent="0.25">
      <c r="A291" s="8" t="s">
        <v>749</v>
      </c>
      <c r="B291" s="8" t="s">
        <v>1128</v>
      </c>
      <c r="C291" s="8" t="s">
        <v>1305</v>
      </c>
      <c r="D291" s="8" t="str">
        <f>VLOOKUP(C291,'Extracted concepts'!$A$2:$B$9977,2,FALSE)</f>
        <v>Supply Network Property</v>
      </c>
      <c r="E291" s="8" t="s">
        <v>1307</v>
      </c>
      <c r="F291" s="8" t="str">
        <f>VLOOKUP(E291,'Extracted concepts'!$A$2:$B$9977,2,FALSE)</f>
        <v>Capability of an individual supplier</v>
      </c>
      <c r="G291" s="8" t="s">
        <v>3347</v>
      </c>
      <c r="H291" s="8" t="s">
        <v>457</v>
      </c>
      <c r="I291" s="8">
        <v>2</v>
      </c>
      <c r="J291" s="8" t="s">
        <v>5637</v>
      </c>
      <c r="K291" s="8" t="s">
        <v>492</v>
      </c>
      <c r="L291" s="8" t="s">
        <v>4738</v>
      </c>
      <c r="M291" s="8"/>
      <c r="N291" s="8"/>
      <c r="O291" s="8"/>
      <c r="P291" s="8"/>
      <c r="Q291" s="8"/>
      <c r="R291" s="8"/>
      <c r="S291" s="8"/>
      <c r="T291" s="8"/>
    </row>
    <row r="292" spans="1:20" ht="15" customHeight="1" x14ac:dyDescent="0.25">
      <c r="A292" s="8" t="s">
        <v>750</v>
      </c>
      <c r="B292" s="8" t="s">
        <v>1128</v>
      </c>
      <c r="C292" s="8" t="s">
        <v>1305</v>
      </c>
      <c r="D292" s="8" t="str">
        <f>VLOOKUP(C292,'Extracted concepts'!$A$2:$B$9977,2,FALSE)</f>
        <v>Supply Network Property</v>
      </c>
      <c r="E292" s="8" t="s">
        <v>1308</v>
      </c>
      <c r="F292" s="8" t="str">
        <f>VLOOKUP(E292,'Extracted concepts'!$A$2:$B$9977,2,FALSE)</f>
        <v>Competence</v>
      </c>
      <c r="G292" s="8" t="s">
        <v>3347</v>
      </c>
      <c r="H292" s="8" t="s">
        <v>457</v>
      </c>
      <c r="I292" s="8">
        <v>2</v>
      </c>
      <c r="J292" s="8" t="s">
        <v>5633</v>
      </c>
      <c r="K292" s="8" t="s">
        <v>1308</v>
      </c>
      <c r="L292" s="8"/>
      <c r="M292" s="8"/>
      <c r="N292" s="8"/>
      <c r="O292" s="8"/>
      <c r="P292" s="8"/>
      <c r="Q292" s="8"/>
      <c r="R292" s="8"/>
      <c r="S292" s="8"/>
      <c r="T292" s="8"/>
    </row>
    <row r="293" spans="1:20" ht="15" customHeight="1" x14ac:dyDescent="0.25">
      <c r="A293" s="8" t="s">
        <v>751</v>
      </c>
      <c r="B293" s="8" t="s">
        <v>1128</v>
      </c>
      <c r="C293" s="8" t="s">
        <v>1305</v>
      </c>
      <c r="D293" s="8" t="str">
        <f>VLOOKUP(C293,'Extracted concepts'!$A$2:$B$9977,2,FALSE)</f>
        <v>Supply Network Property</v>
      </c>
      <c r="E293" s="8" t="s">
        <v>1309</v>
      </c>
      <c r="F293" s="8" t="str">
        <f>VLOOKUP(E293,'Extracted concepts'!$A$2:$B$9977,2,FALSE)</f>
        <v>Complex adaptive system</v>
      </c>
      <c r="G293" s="8" t="s">
        <v>3347</v>
      </c>
      <c r="H293" s="8" t="s">
        <v>457</v>
      </c>
      <c r="I293" s="8">
        <v>2</v>
      </c>
      <c r="J293" s="8" t="s">
        <v>5636</v>
      </c>
      <c r="K293" s="8" t="s">
        <v>1309</v>
      </c>
      <c r="L293" s="8"/>
      <c r="M293" s="8"/>
      <c r="N293" s="8"/>
      <c r="O293" s="8"/>
      <c r="P293" s="8"/>
      <c r="Q293" s="8"/>
      <c r="R293" s="8"/>
      <c r="S293" s="8"/>
      <c r="T293" s="8"/>
    </row>
    <row r="294" spans="1:20" ht="15" customHeight="1" x14ac:dyDescent="0.25">
      <c r="A294" s="8" t="s">
        <v>752</v>
      </c>
      <c r="B294" s="8" t="s">
        <v>1128</v>
      </c>
      <c r="C294" s="8" t="s">
        <v>1305</v>
      </c>
      <c r="D294" s="8" t="str">
        <f>VLOOKUP(C294,'Extracted concepts'!$A$2:$B$9977,2,FALSE)</f>
        <v>Supply Network Property</v>
      </c>
      <c r="E294" s="8" t="s">
        <v>1310</v>
      </c>
      <c r="F294" s="8" t="str">
        <f>VLOOKUP(E294,'Extracted concepts'!$A$2:$B$9977,2,FALSE)</f>
        <v>Long-term relationship orientation</v>
      </c>
      <c r="G294" s="8" t="s">
        <v>3347</v>
      </c>
      <c r="H294" s="8" t="s">
        <v>457</v>
      </c>
      <c r="I294" s="8">
        <v>2</v>
      </c>
      <c r="J294" s="8" t="s">
        <v>5636</v>
      </c>
      <c r="K294" s="8" t="s">
        <v>1310</v>
      </c>
      <c r="L294" s="8"/>
      <c r="M294" s="8"/>
      <c r="N294" s="8"/>
      <c r="O294" s="8"/>
      <c r="P294" s="8"/>
      <c r="Q294" s="8"/>
      <c r="R294" s="8"/>
      <c r="S294" s="8"/>
      <c r="T294" s="8"/>
    </row>
    <row r="295" spans="1:20" ht="15" customHeight="1" x14ac:dyDescent="0.25">
      <c r="A295" s="8" t="s">
        <v>753</v>
      </c>
      <c r="B295" s="8" t="s">
        <v>1128</v>
      </c>
      <c r="C295" s="8" t="s">
        <v>1305</v>
      </c>
      <c r="D295" s="8" t="str">
        <f>VLOOKUP(C295,'Extracted concepts'!$A$2:$B$9977,2,FALSE)</f>
        <v>Supply Network Property</v>
      </c>
      <c r="E295" s="8" t="s">
        <v>1311</v>
      </c>
      <c r="F295" s="8" t="str">
        <f>VLOOKUP(E295,'Extracted concepts'!$A$2:$B$9977,2,FALSE)</f>
        <v>Supply chain cohesion</v>
      </c>
      <c r="G295" s="8" t="s">
        <v>3347</v>
      </c>
      <c r="H295" s="8" t="s">
        <v>457</v>
      </c>
      <c r="I295" s="8">
        <v>2</v>
      </c>
      <c r="J295" s="8" t="s">
        <v>5636</v>
      </c>
      <c r="K295" s="8" t="s">
        <v>1311</v>
      </c>
      <c r="L295" s="8"/>
      <c r="M295" s="8"/>
      <c r="N295" s="8"/>
      <c r="O295" s="8"/>
      <c r="P295" s="8"/>
      <c r="Q295" s="8"/>
      <c r="R295" s="8"/>
      <c r="S295" s="8"/>
      <c r="T295" s="8"/>
    </row>
    <row r="296" spans="1:20" ht="15" customHeight="1" x14ac:dyDescent="0.25">
      <c r="A296" s="8" t="s">
        <v>754</v>
      </c>
      <c r="B296" s="8" t="s">
        <v>1128</v>
      </c>
      <c r="C296" s="8" t="s">
        <v>1305</v>
      </c>
      <c r="D296" s="8" t="str">
        <f>VLOOKUP(C296,'Extracted concepts'!$A$2:$B$9977,2,FALSE)</f>
        <v>Supply Network Property</v>
      </c>
      <c r="E296" s="8" t="s">
        <v>1312</v>
      </c>
      <c r="F296" s="8" t="str">
        <f>VLOOKUP(E296,'Extracted concepts'!$A$2:$B$9977,2,FALSE)</f>
        <v>Trust and confidence</v>
      </c>
      <c r="G296" s="8" t="s">
        <v>3347</v>
      </c>
      <c r="H296" s="8" t="s">
        <v>457</v>
      </c>
      <c r="I296" s="8">
        <v>2</v>
      </c>
      <c r="J296" s="8" t="s">
        <v>5636</v>
      </c>
      <c r="K296" s="8" t="s">
        <v>1312</v>
      </c>
      <c r="L296" s="8"/>
      <c r="M296" s="8"/>
      <c r="N296" s="8"/>
      <c r="O296" s="8"/>
      <c r="P296" s="8"/>
      <c r="Q296" s="8"/>
      <c r="R296" s="8"/>
      <c r="S296" s="8"/>
      <c r="T296" s="8"/>
    </row>
    <row r="297" spans="1:20" ht="15" customHeight="1" x14ac:dyDescent="0.25">
      <c r="A297" s="8" t="s">
        <v>755</v>
      </c>
      <c r="B297" s="8" t="s">
        <v>1128</v>
      </c>
      <c r="C297" s="8" t="s">
        <v>1305</v>
      </c>
      <c r="D297" s="8" t="str">
        <f>VLOOKUP(C297,'Extracted concepts'!$A$2:$B$9977,2,FALSE)</f>
        <v>Supply Network Property</v>
      </c>
      <c r="E297" s="8" t="s">
        <v>1313</v>
      </c>
      <c r="F297" s="8" t="str">
        <f>VLOOKUP(E297,'Extracted concepts'!$A$2:$B$9977,2,FALSE)</f>
        <v>Financial</v>
      </c>
      <c r="G297" s="8" t="s">
        <v>3347</v>
      </c>
      <c r="H297" s="8" t="s">
        <v>457</v>
      </c>
      <c r="I297" s="8">
        <v>2</v>
      </c>
      <c r="J297" s="8" t="s">
        <v>5636</v>
      </c>
      <c r="K297" s="8" t="s">
        <v>1313</v>
      </c>
      <c r="L297" s="8"/>
      <c r="M297" s="8"/>
      <c r="N297" s="8"/>
      <c r="O297" s="8"/>
      <c r="P297" s="8"/>
      <c r="Q297" s="8"/>
      <c r="R297" s="8"/>
      <c r="S297" s="8"/>
      <c r="T297" s="8"/>
    </row>
    <row r="298" spans="1:20" ht="15" customHeight="1" x14ac:dyDescent="0.25">
      <c r="A298" s="8" t="s">
        <v>756</v>
      </c>
      <c r="B298" s="8" t="s">
        <v>1128</v>
      </c>
      <c r="C298" s="8" t="s">
        <v>1305</v>
      </c>
      <c r="D298" s="8" t="str">
        <f>VLOOKUP(C298,'Extracted concepts'!$A$2:$B$9977,2,FALSE)</f>
        <v>Supply Network Property</v>
      </c>
      <c r="E298" s="8" t="s">
        <v>254</v>
      </c>
      <c r="F298" s="8" t="str">
        <f>VLOOKUP(E298,'Extracted concepts'!$A$2:$B$9977,2,FALSE)</f>
        <v>Human resource</v>
      </c>
      <c r="G298" s="8" t="s">
        <v>3347</v>
      </c>
      <c r="H298" s="8" t="s">
        <v>457</v>
      </c>
      <c r="I298" s="8">
        <v>3</v>
      </c>
      <c r="J298" s="8" t="s">
        <v>5637</v>
      </c>
      <c r="K298" s="8" t="s">
        <v>492</v>
      </c>
      <c r="L298" s="8"/>
      <c r="M298" s="8"/>
      <c r="N298" s="8"/>
      <c r="O298" s="8"/>
      <c r="P298" s="8"/>
      <c r="Q298" s="8"/>
      <c r="R298" s="8"/>
      <c r="S298" s="8"/>
      <c r="T298" s="8"/>
    </row>
    <row r="299" spans="1:20" ht="15" customHeight="1" x14ac:dyDescent="0.25">
      <c r="A299" s="8" t="s">
        <v>757</v>
      </c>
      <c r="B299" s="8" t="s">
        <v>1128</v>
      </c>
      <c r="C299" s="8" t="s">
        <v>1305</v>
      </c>
      <c r="D299" s="8" t="str">
        <f>VLOOKUP(C299,'Extracted concepts'!$A$2:$B$9977,2,FALSE)</f>
        <v>Supply Network Property</v>
      </c>
      <c r="E299" s="8" t="s">
        <v>1315</v>
      </c>
      <c r="F299" s="8" t="str">
        <f>VLOOKUP(E299,'Extracted concepts'!$A$2:$B$9977,2,FALSE)</f>
        <v>Value Network Quality</v>
      </c>
      <c r="G299" s="8" t="s">
        <v>3347</v>
      </c>
      <c r="H299" s="8" t="s">
        <v>457</v>
      </c>
      <c r="I299" s="8">
        <v>3</v>
      </c>
      <c r="J299" s="8" t="s">
        <v>5634</v>
      </c>
      <c r="K299" s="8" t="s">
        <v>4762</v>
      </c>
      <c r="L299" s="8"/>
      <c r="M299" s="8"/>
      <c r="N299" s="8"/>
      <c r="O299" s="8"/>
      <c r="P299" s="8"/>
      <c r="Q299" s="8"/>
      <c r="R299" s="8"/>
      <c r="S299" s="8"/>
      <c r="T299" s="8"/>
    </row>
    <row r="300" spans="1:20" ht="15" customHeight="1" x14ac:dyDescent="0.25">
      <c r="A300" s="8" t="s">
        <v>758</v>
      </c>
      <c r="B300" s="8" t="s">
        <v>1128</v>
      </c>
      <c r="C300" s="8" t="s">
        <v>1305</v>
      </c>
      <c r="D300" s="8" t="str">
        <f>VLOOKUP(C300,'Extracted concepts'!$A$2:$B$9977,2,FALSE)</f>
        <v>Supply Network Property</v>
      </c>
      <c r="E300" s="8" t="s">
        <v>1316</v>
      </c>
      <c r="F300" s="8" t="str">
        <f>VLOOKUP(E300,'Extracted concepts'!$A$2:$B$9977,2,FALSE)</f>
        <v>Technical</v>
      </c>
      <c r="G300" s="8" t="s">
        <v>3347</v>
      </c>
      <c r="H300" s="8" t="s">
        <v>457</v>
      </c>
      <c r="I300" s="8">
        <v>2</v>
      </c>
      <c r="J300" s="8" t="s">
        <v>5636</v>
      </c>
      <c r="K300" s="8" t="s">
        <v>1316</v>
      </c>
      <c r="L300" s="8"/>
      <c r="M300" s="8"/>
      <c r="N300" s="8"/>
      <c r="O300" s="8"/>
      <c r="P300" s="8"/>
      <c r="Q300" s="8"/>
      <c r="R300" s="8"/>
      <c r="S300" s="8"/>
      <c r="T300" s="8"/>
    </row>
    <row r="301" spans="1:20" ht="15" customHeight="1" x14ac:dyDescent="0.25">
      <c r="A301" s="8" t="s">
        <v>759</v>
      </c>
      <c r="B301" s="8" t="s">
        <v>1055</v>
      </c>
      <c r="C301" s="8" t="s">
        <v>1317</v>
      </c>
      <c r="D301" s="8" t="str">
        <f>VLOOKUP(C301,'Extracted concepts'!$A$2:$B$9977,2,FALSE)</f>
        <v>PSS Outcome</v>
      </c>
      <c r="E301" s="8" t="s">
        <v>1318</v>
      </c>
      <c r="F301" s="8" t="str">
        <f>VLOOKUP(E301,'Extracted concepts'!$A$2:$B$9977,2,FALSE)</f>
        <v>Economic Outcome</v>
      </c>
      <c r="G301" s="8" t="s">
        <v>3347</v>
      </c>
      <c r="H301" s="8" t="s">
        <v>442</v>
      </c>
      <c r="I301" s="8">
        <v>1</v>
      </c>
      <c r="J301" s="8"/>
      <c r="K301" s="8"/>
      <c r="L301" s="8"/>
      <c r="M301" s="8"/>
      <c r="N301" s="8"/>
      <c r="O301" s="8"/>
      <c r="P301" s="8"/>
      <c r="Q301" s="8"/>
      <c r="R301" s="8"/>
      <c r="S301" s="8"/>
      <c r="T301" s="8"/>
    </row>
    <row r="302" spans="1:20" ht="15" customHeight="1" x14ac:dyDescent="0.25">
      <c r="A302" s="8" t="s">
        <v>760</v>
      </c>
      <c r="B302" s="8" t="s">
        <v>1055</v>
      </c>
      <c r="C302" s="8" t="s">
        <v>1318</v>
      </c>
      <c r="D302" s="8" t="str">
        <f>VLOOKUP(C302,'Extracted concepts'!$A$2:$B$9977,2,FALSE)</f>
        <v>Economic Outcome</v>
      </c>
      <c r="E302" s="8" t="s">
        <v>1319</v>
      </c>
      <c r="F302" s="8" t="str">
        <f>VLOOKUP(E302,'Extracted concepts'!$A$2:$B$9977,2,FALSE)</f>
        <v>Tangible economic outcome</v>
      </c>
      <c r="G302" s="8" t="s">
        <v>3347</v>
      </c>
      <c r="H302" s="8" t="s">
        <v>457</v>
      </c>
      <c r="I302" s="8">
        <v>2</v>
      </c>
      <c r="J302" s="8" t="s">
        <v>5631</v>
      </c>
      <c r="K302" s="8" t="s">
        <v>1319</v>
      </c>
      <c r="L302" s="8"/>
      <c r="M302" s="8"/>
      <c r="N302" s="8"/>
      <c r="O302" s="8"/>
      <c r="P302" s="8"/>
      <c r="Q302" s="8"/>
      <c r="R302" s="8"/>
      <c r="S302" s="8"/>
      <c r="T302" s="8"/>
    </row>
    <row r="303" spans="1:20" ht="15" customHeight="1" x14ac:dyDescent="0.25">
      <c r="A303" s="8" t="s">
        <v>761</v>
      </c>
      <c r="B303" s="8" t="s">
        <v>1055</v>
      </c>
      <c r="C303" s="8" t="s">
        <v>1319</v>
      </c>
      <c r="D303" s="8" t="str">
        <f>VLOOKUP(C303,'Extracted concepts'!$A$2:$B$9977,2,FALSE)</f>
        <v>Tangible economic outcome</v>
      </c>
      <c r="E303" s="8" t="s">
        <v>1320</v>
      </c>
      <c r="F303" s="8" t="str">
        <f>VLOOKUP(E303,'Extracted concepts'!$A$2:$B$9977,2,FALSE)</f>
        <v>Revenue</v>
      </c>
      <c r="G303" s="8" t="s">
        <v>3347</v>
      </c>
      <c r="H303" s="8" t="s">
        <v>457</v>
      </c>
      <c r="I303" s="8">
        <v>3</v>
      </c>
      <c r="J303" s="8" t="s">
        <v>5634</v>
      </c>
      <c r="K303" s="8" t="s">
        <v>4763</v>
      </c>
      <c r="L303" s="8"/>
      <c r="M303" s="8"/>
      <c r="N303" s="8"/>
      <c r="O303" s="8"/>
      <c r="P303" s="8"/>
      <c r="Q303" s="8"/>
      <c r="R303" s="8"/>
      <c r="S303" s="8"/>
      <c r="T303" s="8"/>
    </row>
    <row r="304" spans="1:20" ht="15" customHeight="1" x14ac:dyDescent="0.25">
      <c r="A304" s="8" t="s">
        <v>762</v>
      </c>
      <c r="B304" s="8" t="s">
        <v>1055</v>
      </c>
      <c r="C304" s="8" t="s">
        <v>1319</v>
      </c>
      <c r="D304" s="8" t="str">
        <f>VLOOKUP(C304,'Extracted concepts'!$A$2:$B$9977,2,FALSE)</f>
        <v>Tangible economic outcome</v>
      </c>
      <c r="E304" s="8" t="s">
        <v>1321</v>
      </c>
      <c r="F304" s="8" t="str">
        <f>VLOOKUP(E304,'Extracted concepts'!$A$2:$B$9977,2,FALSE)</f>
        <v>Availability</v>
      </c>
      <c r="G304" s="8" t="s">
        <v>3347</v>
      </c>
      <c r="H304" s="8" t="s">
        <v>457</v>
      </c>
      <c r="I304" s="8">
        <v>3</v>
      </c>
      <c r="J304" s="8" t="s">
        <v>5634</v>
      </c>
      <c r="K304" s="8" t="s">
        <v>4764</v>
      </c>
      <c r="L304" s="8"/>
      <c r="M304" s="8"/>
      <c r="N304" s="8"/>
      <c r="O304" s="8"/>
      <c r="P304" s="8"/>
      <c r="Q304" s="8"/>
      <c r="R304" s="8"/>
      <c r="S304" s="8"/>
      <c r="T304" s="8"/>
    </row>
    <row r="305" spans="1:20" ht="15" customHeight="1" x14ac:dyDescent="0.25">
      <c r="A305" s="8" t="s">
        <v>763</v>
      </c>
      <c r="B305" s="8" t="s">
        <v>1055</v>
      </c>
      <c r="C305" s="8" t="s">
        <v>1319</v>
      </c>
      <c r="D305" s="8" t="str">
        <f>VLOOKUP(C305,'Extracted concepts'!$A$2:$B$9977,2,FALSE)</f>
        <v>Tangible economic outcome</v>
      </c>
      <c r="E305" s="8" t="s">
        <v>385</v>
      </c>
      <c r="F305" s="8" t="str">
        <f>VLOOKUP(E305,'Extracted concepts'!$A$2:$B$9977,2,FALSE)</f>
        <v>Profit</v>
      </c>
      <c r="G305" s="8" t="s">
        <v>3347</v>
      </c>
      <c r="H305" s="8" t="s">
        <v>457</v>
      </c>
      <c r="I305" s="8">
        <v>3</v>
      </c>
      <c r="J305" s="8" t="s">
        <v>5634</v>
      </c>
      <c r="K305" s="8" t="s">
        <v>4765</v>
      </c>
      <c r="L305" s="8"/>
      <c r="M305" s="8"/>
      <c r="N305" s="8"/>
      <c r="O305" s="8"/>
      <c r="P305" s="8"/>
      <c r="Q305" s="8"/>
      <c r="R305" s="8"/>
      <c r="S305" s="8"/>
      <c r="T305" s="8"/>
    </row>
    <row r="306" spans="1:20" ht="15" customHeight="1" x14ac:dyDescent="0.25">
      <c r="A306" s="8" t="s">
        <v>764</v>
      </c>
      <c r="B306" s="8" t="s">
        <v>1055</v>
      </c>
      <c r="C306" s="8" t="s">
        <v>1319</v>
      </c>
      <c r="D306" s="8" t="str">
        <f>VLOOKUP(C306,'Extracted concepts'!$A$2:$B$9977,2,FALSE)</f>
        <v>Tangible economic outcome</v>
      </c>
      <c r="E306" s="8" t="s">
        <v>1322</v>
      </c>
      <c r="F306" s="8" t="str">
        <f>VLOOKUP(E306,'Extracted concepts'!$A$2:$B$9977,2,FALSE)</f>
        <v>Service result</v>
      </c>
      <c r="G306" s="8" t="s">
        <v>3347</v>
      </c>
      <c r="H306" s="8" t="s">
        <v>457</v>
      </c>
      <c r="I306" s="8">
        <v>3</v>
      </c>
      <c r="J306" s="8" t="s">
        <v>5634</v>
      </c>
      <c r="K306" s="8" t="s">
        <v>4766</v>
      </c>
      <c r="L306" s="8"/>
      <c r="M306" s="8"/>
      <c r="N306" s="8"/>
      <c r="O306" s="8"/>
      <c r="P306" s="8"/>
      <c r="Q306" s="8"/>
      <c r="R306" s="8"/>
      <c r="S306" s="8"/>
      <c r="T306" s="8"/>
    </row>
    <row r="307" spans="1:20" ht="15" customHeight="1" x14ac:dyDescent="0.25">
      <c r="A307" s="8" t="s">
        <v>765</v>
      </c>
      <c r="B307" s="8" t="s">
        <v>1055</v>
      </c>
      <c r="C307" s="8" t="s">
        <v>1319</v>
      </c>
      <c r="D307" s="8" t="str">
        <f>VLOOKUP(C307,'Extracted concepts'!$A$2:$B$9977,2,FALSE)</f>
        <v>Tangible economic outcome</v>
      </c>
      <c r="E307" s="8" t="s">
        <v>1373</v>
      </c>
      <c r="F307" s="8" t="str">
        <f>VLOOKUP(E307,'Extracted concepts'!$A$2:$B$9977,2,FALSE)</f>
        <v>Experience</v>
      </c>
      <c r="G307" s="8" t="s">
        <v>3347</v>
      </c>
      <c r="H307" s="8" t="s">
        <v>457</v>
      </c>
      <c r="I307" s="8">
        <v>3</v>
      </c>
      <c r="J307" s="8" t="s">
        <v>5634</v>
      </c>
      <c r="K307" s="8" t="s">
        <v>4767</v>
      </c>
      <c r="L307" s="8"/>
      <c r="M307" s="8"/>
      <c r="N307" s="8"/>
      <c r="O307" s="8"/>
      <c r="P307" s="8"/>
      <c r="Q307" s="8"/>
      <c r="R307" s="8"/>
      <c r="S307" s="8"/>
      <c r="T307" s="8"/>
    </row>
    <row r="308" spans="1:20" ht="15" customHeight="1" x14ac:dyDescent="0.25">
      <c r="A308" s="8" t="s">
        <v>766</v>
      </c>
      <c r="B308" s="8" t="s">
        <v>1055</v>
      </c>
      <c r="C308" s="8" t="s">
        <v>1319</v>
      </c>
      <c r="D308" s="8" t="str">
        <f>VLOOKUP(C308,'Extracted concepts'!$A$2:$B$9977,2,FALSE)</f>
        <v>Tangible economic outcome</v>
      </c>
      <c r="E308" s="8" t="s">
        <v>1323</v>
      </c>
      <c r="F308" s="8" t="str">
        <f>VLOOKUP(E308,'Extracted concepts'!$A$2:$B$9977,2,FALSE)</f>
        <v>PSS quality</v>
      </c>
      <c r="G308" s="8" t="s">
        <v>3347</v>
      </c>
      <c r="H308" s="8" t="s">
        <v>457</v>
      </c>
      <c r="I308" s="8">
        <v>3</v>
      </c>
      <c r="J308" s="8" t="s">
        <v>5634</v>
      </c>
      <c r="K308" s="8" t="s">
        <v>4768</v>
      </c>
      <c r="L308" s="8"/>
      <c r="M308" s="8"/>
      <c r="N308" s="8"/>
      <c r="O308" s="8"/>
      <c r="P308" s="8"/>
      <c r="Q308" s="8"/>
      <c r="R308" s="8"/>
      <c r="S308" s="8"/>
      <c r="T308" s="8"/>
    </row>
    <row r="309" spans="1:20" ht="15" customHeight="1" x14ac:dyDescent="0.25">
      <c r="A309" s="8" t="s">
        <v>767</v>
      </c>
      <c r="B309" s="8" t="s">
        <v>1055</v>
      </c>
      <c r="C309" s="8" t="s">
        <v>1319</v>
      </c>
      <c r="D309" s="8" t="str">
        <f>VLOOKUP(C309,'Extracted concepts'!$A$2:$B$9977,2,FALSE)</f>
        <v>Tangible economic outcome</v>
      </c>
      <c r="E309" s="8" t="s">
        <v>1324</v>
      </c>
      <c r="F309" s="8" t="str">
        <f>VLOOKUP(E309,'Extracted concepts'!$A$2:$B$9977,2,FALSE)</f>
        <v>Service quality</v>
      </c>
      <c r="G309" s="8" t="s">
        <v>3347</v>
      </c>
      <c r="H309" s="8" t="s">
        <v>457</v>
      </c>
      <c r="I309" s="8">
        <v>2</v>
      </c>
      <c r="J309" s="8" t="s">
        <v>5637</v>
      </c>
      <c r="K309" s="8" t="s">
        <v>766</v>
      </c>
      <c r="L309" s="8" t="s">
        <v>4769</v>
      </c>
      <c r="M309" s="8"/>
      <c r="N309" s="8"/>
      <c r="O309" s="8"/>
      <c r="P309" s="8"/>
      <c r="Q309" s="8"/>
      <c r="R309" s="8"/>
      <c r="S309" s="8"/>
      <c r="T309" s="8"/>
    </row>
    <row r="310" spans="1:20" ht="15" customHeight="1" x14ac:dyDescent="0.25">
      <c r="A310" s="8" t="s">
        <v>768</v>
      </c>
      <c r="B310" s="8" t="s">
        <v>1055</v>
      </c>
      <c r="C310" s="8" t="s">
        <v>1319</v>
      </c>
      <c r="D310" s="8" t="str">
        <f>VLOOKUP(C310,'Extracted concepts'!$A$2:$B$9977,2,FALSE)</f>
        <v>Tangible economic outcome</v>
      </c>
      <c r="E310" s="8" t="s">
        <v>1325</v>
      </c>
      <c r="F310" s="8" t="str">
        <f>VLOOKUP(E310,'Extracted concepts'!$A$2:$B$9977,2,FALSE)</f>
        <v>Disruption index</v>
      </c>
      <c r="G310" s="8" t="s">
        <v>3347</v>
      </c>
      <c r="H310" s="8" t="s">
        <v>457</v>
      </c>
      <c r="I310" s="8">
        <v>3</v>
      </c>
      <c r="J310" s="8" t="s">
        <v>5634</v>
      </c>
      <c r="K310" s="8" t="s">
        <v>4770</v>
      </c>
      <c r="L310" s="8"/>
      <c r="M310" s="8"/>
      <c r="N310" s="8"/>
      <c r="O310" s="8"/>
      <c r="P310" s="8"/>
      <c r="Q310" s="8"/>
      <c r="R310" s="8"/>
      <c r="S310" s="8"/>
      <c r="T310" s="8"/>
    </row>
    <row r="311" spans="1:20" ht="15" customHeight="1" x14ac:dyDescent="0.25">
      <c r="A311" s="8" t="s">
        <v>769</v>
      </c>
      <c r="B311" s="8" t="s">
        <v>1055</v>
      </c>
      <c r="C311" s="8" t="s">
        <v>1319</v>
      </c>
      <c r="D311" s="8" t="str">
        <f>VLOOKUP(C311,'Extracted concepts'!$A$2:$B$9977,2,FALSE)</f>
        <v>Tangible economic outcome</v>
      </c>
      <c r="E311" s="8" t="s">
        <v>1326</v>
      </c>
      <c r="F311" s="8" t="str">
        <f>VLOOKUP(E311,'Extracted concepts'!$A$2:$B$9977,2,FALSE)</f>
        <v>Financial risks</v>
      </c>
      <c r="G311" s="8" t="s">
        <v>3347</v>
      </c>
      <c r="H311" s="8" t="s">
        <v>457</v>
      </c>
      <c r="I311" s="8">
        <v>2</v>
      </c>
      <c r="J311" s="8" t="s">
        <v>5637</v>
      </c>
      <c r="K311" s="8" t="s">
        <v>4773</v>
      </c>
      <c r="L311" s="8"/>
      <c r="M311" s="8"/>
      <c r="N311" s="8"/>
      <c r="O311" s="8"/>
      <c r="P311" s="8"/>
      <c r="Q311" s="8"/>
      <c r="R311" s="8"/>
      <c r="S311" s="8"/>
      <c r="T311" s="8"/>
    </row>
    <row r="312" spans="1:20" ht="15" customHeight="1" x14ac:dyDescent="0.25">
      <c r="A312" s="8" t="s">
        <v>770</v>
      </c>
      <c r="B312" s="8" t="s">
        <v>1055</v>
      </c>
      <c r="C312" s="8" t="s">
        <v>1319</v>
      </c>
      <c r="D312" s="8" t="str">
        <f>VLOOKUP(C312,'Extracted concepts'!$A$2:$B$9977,2,FALSE)</f>
        <v>Tangible economic outcome</v>
      </c>
      <c r="E312" s="8" t="s">
        <v>373</v>
      </c>
      <c r="F312" s="8" t="str">
        <f>VLOOKUP(E312,'Extracted concepts'!$A$2:$B$9977,2,FALSE)</f>
        <v>Cost</v>
      </c>
      <c r="G312" s="8" t="s">
        <v>3347</v>
      </c>
      <c r="H312" s="8" t="s">
        <v>457</v>
      </c>
      <c r="I312" s="8">
        <v>3</v>
      </c>
      <c r="J312" s="8" t="s">
        <v>5634</v>
      </c>
      <c r="K312" s="8" t="s">
        <v>4771</v>
      </c>
      <c r="L312" s="8"/>
      <c r="M312" s="8"/>
      <c r="N312" s="8"/>
      <c r="O312" s="8"/>
      <c r="P312" s="8"/>
      <c r="Q312" s="8"/>
      <c r="R312" s="8"/>
      <c r="S312" s="8"/>
      <c r="T312" s="8"/>
    </row>
    <row r="313" spans="1:20" ht="15" customHeight="1" x14ac:dyDescent="0.25">
      <c r="A313" s="8" t="s">
        <v>771</v>
      </c>
      <c r="B313" s="8" t="s">
        <v>1055</v>
      </c>
      <c r="C313" s="8" t="s">
        <v>1318</v>
      </c>
      <c r="D313" s="8" t="str">
        <f>VLOOKUP(C313,'Extracted concepts'!$A$2:$B$9977,2,FALSE)</f>
        <v>Economic Outcome</v>
      </c>
      <c r="E313" s="8" t="s">
        <v>1327</v>
      </c>
      <c r="F313" s="8" t="str">
        <f>VLOOKUP(E313,'Extracted concepts'!$A$2:$B$9977,2,FALSE)</f>
        <v>Intangible economic outcome</v>
      </c>
      <c r="G313" s="8" t="s">
        <v>3347</v>
      </c>
      <c r="H313" s="8" t="s">
        <v>457</v>
      </c>
      <c r="I313" s="8">
        <v>2</v>
      </c>
      <c r="J313" s="8" t="s">
        <v>5631</v>
      </c>
      <c r="K313" s="8" t="s">
        <v>1327</v>
      </c>
      <c r="L313" s="8"/>
      <c r="M313" s="8"/>
      <c r="N313" s="8"/>
      <c r="O313" s="8"/>
      <c r="P313" s="8"/>
      <c r="Q313" s="8"/>
      <c r="R313" s="8"/>
      <c r="S313" s="8"/>
      <c r="T313" s="8"/>
    </row>
    <row r="314" spans="1:20" ht="15" customHeight="1" x14ac:dyDescent="0.25">
      <c r="A314" s="8" t="s">
        <v>772</v>
      </c>
      <c r="B314" s="8" t="s">
        <v>1055</v>
      </c>
      <c r="C314" s="8" t="s">
        <v>1327</v>
      </c>
      <c r="D314" s="8" t="str">
        <f>VLOOKUP(C314,'Extracted concepts'!$A$2:$B$9977,2,FALSE)</f>
        <v>Intangible economic outcome</v>
      </c>
      <c r="E314" s="8" t="s">
        <v>1328</v>
      </c>
      <c r="F314" s="8" t="str">
        <f>VLOOKUP(E314,'Extracted concepts'!$A$2:$B$9977,2,FALSE)</f>
        <v>Improved decision making</v>
      </c>
      <c r="G314" s="8" t="s">
        <v>3347</v>
      </c>
      <c r="H314" s="8" t="s">
        <v>457</v>
      </c>
      <c r="I314" s="8">
        <v>2</v>
      </c>
      <c r="J314" s="8" t="s">
        <v>5636</v>
      </c>
      <c r="K314" s="8" t="s">
        <v>1328</v>
      </c>
      <c r="L314" s="8"/>
      <c r="M314" s="8"/>
      <c r="N314" s="8"/>
      <c r="O314" s="8"/>
      <c r="P314" s="8"/>
      <c r="Q314" s="8"/>
      <c r="R314" s="8"/>
      <c r="S314" s="8"/>
      <c r="T314" s="8"/>
    </row>
    <row r="315" spans="1:20" ht="15" customHeight="1" x14ac:dyDescent="0.25">
      <c r="A315" s="8" t="s">
        <v>773</v>
      </c>
      <c r="B315" s="8" t="s">
        <v>1055</v>
      </c>
      <c r="C315" s="8" t="s">
        <v>1327</v>
      </c>
      <c r="D315" s="8" t="str">
        <f>VLOOKUP(C315,'Extracted concepts'!$A$2:$B$9977,2,FALSE)</f>
        <v>Intangible economic outcome</v>
      </c>
      <c r="E315" s="8" t="s">
        <v>1329</v>
      </c>
      <c r="F315" s="8" t="str">
        <f>VLOOKUP(E315,'Extracted concepts'!$A$2:$B$9977,2,FALSE)</f>
        <v>Improved customer satisfaction and loyalty</v>
      </c>
      <c r="G315" s="8" t="s">
        <v>3347</v>
      </c>
      <c r="H315" s="8" t="s">
        <v>457</v>
      </c>
      <c r="I315" s="8">
        <v>2</v>
      </c>
      <c r="J315" s="8" t="s">
        <v>5636</v>
      </c>
      <c r="K315" s="8" t="s">
        <v>1329</v>
      </c>
      <c r="L315" s="8"/>
      <c r="M315" s="8"/>
      <c r="N315" s="8"/>
      <c r="O315" s="8"/>
      <c r="P315" s="8"/>
      <c r="Q315" s="8"/>
      <c r="R315" s="8"/>
      <c r="S315" s="8"/>
      <c r="T315" s="8"/>
    </row>
    <row r="316" spans="1:20" ht="15" customHeight="1" x14ac:dyDescent="0.25">
      <c r="A316" s="8" t="s">
        <v>774</v>
      </c>
      <c r="B316" s="8" t="s">
        <v>1055</v>
      </c>
      <c r="C316" s="8" t="s">
        <v>1327</v>
      </c>
      <c r="D316" s="8" t="str">
        <f>VLOOKUP(C316,'Extracted concepts'!$A$2:$B$9977,2,FALSE)</f>
        <v>Intangible economic outcome</v>
      </c>
      <c r="E316" s="8" t="s">
        <v>1330</v>
      </c>
      <c r="F316" s="8" t="str">
        <f>VLOOKUP(E316,'Extracted concepts'!$A$2:$B$9977,2,FALSE)</f>
        <v>Improved quality of product and service</v>
      </c>
      <c r="G316" s="8" t="s">
        <v>3347</v>
      </c>
      <c r="H316" s="8" t="s">
        <v>457</v>
      </c>
      <c r="I316" s="8">
        <v>2</v>
      </c>
      <c r="J316" s="8" t="s">
        <v>5636</v>
      </c>
      <c r="K316" s="8" t="s">
        <v>1330</v>
      </c>
      <c r="L316" s="8"/>
      <c r="M316" s="8"/>
      <c r="N316" s="8"/>
      <c r="O316" s="8"/>
      <c r="P316" s="8"/>
      <c r="Q316" s="8"/>
      <c r="R316" s="8"/>
      <c r="S316" s="8"/>
      <c r="T316" s="8"/>
    </row>
    <row r="317" spans="1:20" ht="15" customHeight="1" x14ac:dyDescent="0.25">
      <c r="A317" s="8" t="s">
        <v>775</v>
      </c>
      <c r="B317" s="8" t="s">
        <v>1055</v>
      </c>
      <c r="C317" s="8" t="s">
        <v>1327</v>
      </c>
      <c r="D317" s="8" t="str">
        <f>VLOOKUP(C317,'Extracted concepts'!$A$2:$B$9977,2,FALSE)</f>
        <v>Intangible economic outcome</v>
      </c>
      <c r="E317" s="8" t="s">
        <v>1331</v>
      </c>
      <c r="F317" s="8" t="str">
        <f>VLOOKUP(E317,'Extracted concepts'!$A$2:$B$9977,2,FALSE)</f>
        <v>Inventiveness</v>
      </c>
      <c r="G317" s="8" t="s">
        <v>3347</v>
      </c>
      <c r="H317" s="8" t="s">
        <v>457</v>
      </c>
      <c r="I317" s="8">
        <v>2</v>
      </c>
      <c r="J317" s="8" t="s">
        <v>5636</v>
      </c>
      <c r="K317" s="8" t="s">
        <v>1331</v>
      </c>
      <c r="L317" s="8"/>
      <c r="M317" s="8"/>
      <c r="N317" s="8"/>
      <c r="O317" s="8"/>
      <c r="P317" s="8"/>
      <c r="Q317" s="8"/>
      <c r="R317" s="8"/>
      <c r="S317" s="8"/>
      <c r="T317" s="8"/>
    </row>
    <row r="318" spans="1:20" ht="15" customHeight="1" x14ac:dyDescent="0.25">
      <c r="A318" s="8" t="s">
        <v>776</v>
      </c>
      <c r="B318" s="8" t="s">
        <v>1055</v>
      </c>
      <c r="C318" s="8" t="s">
        <v>1327</v>
      </c>
      <c r="D318" s="8" t="str">
        <f>VLOOKUP(C318,'Extracted concepts'!$A$2:$B$9977,2,FALSE)</f>
        <v>Intangible economic outcome</v>
      </c>
      <c r="E318" s="8" t="s">
        <v>1332</v>
      </c>
      <c r="F318" s="8" t="str">
        <f>VLOOKUP(E318,'Extracted concepts'!$A$2:$B$9977,2,FALSE)</f>
        <v>Shared responsibility</v>
      </c>
      <c r="G318" s="8" t="s">
        <v>3347</v>
      </c>
      <c r="H318" s="8" t="s">
        <v>457</v>
      </c>
      <c r="I318" s="8">
        <v>2</v>
      </c>
      <c r="J318" s="8" t="s">
        <v>5636</v>
      </c>
      <c r="K318" s="8" t="s">
        <v>1332</v>
      </c>
      <c r="L318" s="8"/>
      <c r="M318" s="8"/>
      <c r="N318" s="8"/>
      <c r="O318" s="8"/>
      <c r="P318" s="8"/>
      <c r="Q318" s="8"/>
      <c r="R318" s="8"/>
      <c r="S318" s="8"/>
      <c r="T318" s="8"/>
    </row>
    <row r="319" spans="1:20" ht="15" customHeight="1" x14ac:dyDescent="0.25">
      <c r="A319" s="8" t="s">
        <v>777</v>
      </c>
      <c r="B319" s="8" t="s">
        <v>1055</v>
      </c>
      <c r="C319" s="8" t="s">
        <v>1327</v>
      </c>
      <c r="D319" s="8" t="str">
        <f>VLOOKUP(C319,'Extracted concepts'!$A$2:$B$9977,2,FALSE)</f>
        <v>Intangible economic outcome</v>
      </c>
      <c r="E319" s="8" t="s">
        <v>1333</v>
      </c>
      <c r="F319" s="8" t="str">
        <f>VLOOKUP(E319,'Extracted concepts'!$A$2:$B$9977,2,FALSE)</f>
        <v>Holistic perspective</v>
      </c>
      <c r="G319" s="8" t="s">
        <v>3347</v>
      </c>
      <c r="H319" s="8" t="s">
        <v>457</v>
      </c>
      <c r="I319" s="8">
        <v>2</v>
      </c>
      <c r="J319" s="8" t="s">
        <v>5636</v>
      </c>
      <c r="K319" s="8" t="s">
        <v>1333</v>
      </c>
      <c r="L319" s="8"/>
      <c r="M319" s="8"/>
      <c r="N319" s="8"/>
      <c r="O319" s="8"/>
      <c r="P319" s="8"/>
      <c r="Q319" s="8"/>
      <c r="R319" s="8"/>
      <c r="S319" s="8"/>
      <c r="T319" s="8"/>
    </row>
    <row r="320" spans="1:20" ht="15" customHeight="1" x14ac:dyDescent="0.25">
      <c r="A320" s="8" t="s">
        <v>778</v>
      </c>
      <c r="B320" s="8" t="s">
        <v>1055</v>
      </c>
      <c r="C320" s="8" t="s">
        <v>1327</v>
      </c>
      <c r="D320" s="8" t="str">
        <f>VLOOKUP(C320,'Extracted concepts'!$A$2:$B$9977,2,FALSE)</f>
        <v>Intangible economic outcome</v>
      </c>
      <c r="E320" s="8" t="s">
        <v>1334</v>
      </c>
      <c r="F320" s="8" t="str">
        <f>VLOOKUP(E320,'Extracted concepts'!$A$2:$B$9977,2,FALSE)</f>
        <v>Value</v>
      </c>
      <c r="G320" s="8" t="s">
        <v>3347</v>
      </c>
      <c r="H320" s="8" t="s">
        <v>457</v>
      </c>
      <c r="I320" s="8">
        <v>3</v>
      </c>
      <c r="J320" s="8" t="s">
        <v>5634</v>
      </c>
      <c r="K320" s="8" t="s">
        <v>4772</v>
      </c>
      <c r="L320" s="8"/>
      <c r="M320" s="8"/>
      <c r="N320" s="8"/>
      <c r="O320" s="8"/>
      <c r="P320" s="8"/>
      <c r="Q320" s="8"/>
      <c r="R320" s="8"/>
      <c r="S320" s="8"/>
      <c r="T320" s="8"/>
    </row>
    <row r="321" spans="1:20" ht="15" customHeight="1" x14ac:dyDescent="0.25">
      <c r="A321" s="8" t="s">
        <v>779</v>
      </c>
      <c r="B321" s="8" t="s">
        <v>1055</v>
      </c>
      <c r="C321" s="8" t="s">
        <v>1327</v>
      </c>
      <c r="D321" s="8" t="str">
        <f>VLOOKUP(C321,'Extracted concepts'!$A$2:$B$9977,2,FALSE)</f>
        <v>Intangible economic outcome</v>
      </c>
      <c r="E321" s="8" t="s">
        <v>1335</v>
      </c>
      <c r="F321" s="8" t="str">
        <f>VLOOKUP(E321,'Extracted concepts'!$A$2:$B$9977,2,FALSE)</f>
        <v>Value co-production</v>
      </c>
      <c r="G321" s="8" t="s">
        <v>3347</v>
      </c>
      <c r="H321" s="8" t="s">
        <v>457</v>
      </c>
      <c r="I321" s="8">
        <v>2</v>
      </c>
      <c r="J321" s="8" t="s">
        <v>5633</v>
      </c>
      <c r="K321" s="8" t="s">
        <v>1335</v>
      </c>
      <c r="L321" s="8"/>
      <c r="M321" s="8"/>
      <c r="N321" s="8"/>
      <c r="O321" s="8"/>
      <c r="P321" s="8"/>
      <c r="Q321" s="8"/>
      <c r="R321" s="8"/>
      <c r="S321" s="8"/>
      <c r="T321" s="8"/>
    </row>
    <row r="322" spans="1:20" ht="15" customHeight="1" x14ac:dyDescent="0.25">
      <c r="A322" s="8" t="s">
        <v>780</v>
      </c>
      <c r="B322" s="8" t="s">
        <v>1055</v>
      </c>
      <c r="C322" s="8" t="s">
        <v>1327</v>
      </c>
      <c r="D322" s="8" t="str">
        <f>VLOOKUP(C322,'Extracted concepts'!$A$2:$B$9977,2,FALSE)</f>
        <v>Intangible economic outcome</v>
      </c>
      <c r="E322" s="8" t="s">
        <v>1336</v>
      </c>
      <c r="F322" s="8" t="str">
        <f>VLOOKUP(E322,'Extracted concepts'!$A$2:$B$9977,2,FALSE)</f>
        <v>Value-in-use</v>
      </c>
      <c r="G322" s="8" t="s">
        <v>3347</v>
      </c>
      <c r="H322" s="8" t="s">
        <v>457</v>
      </c>
      <c r="I322" s="8">
        <v>2</v>
      </c>
      <c r="J322" s="8" t="s">
        <v>5633</v>
      </c>
      <c r="K322" s="8" t="s">
        <v>1336</v>
      </c>
      <c r="L322" s="8"/>
      <c r="M322" s="8"/>
      <c r="N322" s="8"/>
      <c r="O322" s="8"/>
      <c r="P322" s="8"/>
      <c r="Q322" s="8"/>
      <c r="R322" s="8"/>
      <c r="S322" s="8"/>
      <c r="T322" s="8"/>
    </row>
    <row r="323" spans="1:20" ht="15" customHeight="1" x14ac:dyDescent="0.25">
      <c r="A323" s="8" t="s">
        <v>781</v>
      </c>
      <c r="B323" s="8" t="s">
        <v>1055</v>
      </c>
      <c r="C323" s="8" t="s">
        <v>1327</v>
      </c>
      <c r="D323" s="8" t="str">
        <f>VLOOKUP(C323,'Extracted concepts'!$A$2:$B$9977,2,FALSE)</f>
        <v>Intangible economic outcome</v>
      </c>
      <c r="E323" s="8" t="s">
        <v>1337</v>
      </c>
      <c r="F323" s="8" t="str">
        <f>VLOOKUP(E323,'Extracted concepts'!$A$2:$B$9977,2,FALSE)</f>
        <v>Value proposition</v>
      </c>
      <c r="G323" s="8" t="s">
        <v>3347</v>
      </c>
      <c r="H323" s="8" t="s">
        <v>457</v>
      </c>
      <c r="I323" s="8">
        <v>2</v>
      </c>
      <c r="J323" s="8" t="s">
        <v>5633</v>
      </c>
      <c r="K323" s="8" t="s">
        <v>1337</v>
      </c>
      <c r="L323" s="8"/>
      <c r="M323" s="8"/>
      <c r="N323" s="8"/>
      <c r="O323" s="8"/>
      <c r="P323" s="8"/>
      <c r="Q323" s="8"/>
      <c r="R323" s="8"/>
      <c r="S323" s="8"/>
      <c r="T323" s="8"/>
    </row>
    <row r="324" spans="1:20" ht="15" customHeight="1" x14ac:dyDescent="0.25">
      <c r="A324" s="8" t="s">
        <v>782</v>
      </c>
      <c r="B324" s="8" t="s">
        <v>1055</v>
      </c>
      <c r="C324" s="8" t="s">
        <v>1327</v>
      </c>
      <c r="D324" s="8" t="str">
        <f>VLOOKUP(C324,'Extracted concepts'!$A$2:$B$9977,2,FALSE)</f>
        <v>Intangible economic outcome</v>
      </c>
      <c r="E324" s="8" t="s">
        <v>1338</v>
      </c>
      <c r="F324" s="8" t="str">
        <f>VLOOKUP(E324,'Extracted concepts'!$A$2:$B$9977,2,FALSE)</f>
        <v>Innovation</v>
      </c>
      <c r="G324" s="8" t="s">
        <v>3347</v>
      </c>
      <c r="H324" s="8" t="s">
        <v>457</v>
      </c>
      <c r="I324" s="8">
        <v>2</v>
      </c>
      <c r="J324" s="8" t="s">
        <v>5633</v>
      </c>
      <c r="K324" s="8" t="s">
        <v>1338</v>
      </c>
      <c r="L324" s="8"/>
      <c r="M324" s="8"/>
      <c r="N324" s="8"/>
      <c r="O324" s="8"/>
      <c r="P324" s="8"/>
      <c r="Q324" s="8"/>
      <c r="R324" s="8"/>
      <c r="S324" s="8"/>
      <c r="T324" s="8"/>
    </row>
    <row r="325" spans="1:20" ht="15" customHeight="1" x14ac:dyDescent="0.25">
      <c r="A325" s="8" t="s">
        <v>783</v>
      </c>
      <c r="B325" s="8" t="s">
        <v>1055</v>
      </c>
      <c r="C325" s="8" t="s">
        <v>1327</v>
      </c>
      <c r="D325" s="8" t="str">
        <f>VLOOKUP(C325,'Extracted concepts'!$A$2:$B$9977,2,FALSE)</f>
        <v>Intangible economic outcome</v>
      </c>
      <c r="E325" s="8" t="s">
        <v>1339</v>
      </c>
      <c r="F325" s="8" t="str">
        <f>VLOOKUP(E325,'Extracted concepts'!$A$2:$B$9977,2,FALSE)</f>
        <v>Durable value</v>
      </c>
      <c r="G325" s="8" t="s">
        <v>3347</v>
      </c>
      <c r="H325" s="8" t="s">
        <v>457</v>
      </c>
      <c r="I325" s="8">
        <v>2</v>
      </c>
      <c r="J325" s="8" t="s">
        <v>5633</v>
      </c>
      <c r="K325" s="8" t="s">
        <v>1339</v>
      </c>
      <c r="L325" s="8"/>
      <c r="M325" s="8"/>
      <c r="N325" s="8"/>
      <c r="O325" s="8"/>
      <c r="P325" s="8"/>
      <c r="Q325" s="8"/>
      <c r="R325" s="8"/>
      <c r="S325" s="8"/>
      <c r="T325" s="8"/>
    </row>
    <row r="326" spans="1:20" ht="15" customHeight="1" x14ac:dyDescent="0.25">
      <c r="A326" s="8" t="s">
        <v>784</v>
      </c>
      <c r="B326" s="8" t="s">
        <v>1055</v>
      </c>
      <c r="C326" s="8" t="s">
        <v>1327</v>
      </c>
      <c r="D326" s="8" t="str">
        <f>VLOOKUP(C326,'Extracted concepts'!$A$2:$B$9977,2,FALSE)</f>
        <v>Intangible economic outcome</v>
      </c>
      <c r="E326" s="8" t="s">
        <v>237</v>
      </c>
      <c r="F326" s="8" t="str">
        <f>VLOOKUP(E326,'Extracted concepts'!$A$2:$B$9977,2,FALSE)</f>
        <v>Risk</v>
      </c>
      <c r="G326" s="8" t="s">
        <v>3347</v>
      </c>
      <c r="H326" s="8" t="s">
        <v>457</v>
      </c>
      <c r="I326" s="8">
        <v>3</v>
      </c>
      <c r="J326" s="8" t="s">
        <v>5634</v>
      </c>
      <c r="K326" s="8" t="s">
        <v>4773</v>
      </c>
      <c r="L326" s="8"/>
      <c r="M326" s="8"/>
      <c r="N326" s="8"/>
      <c r="O326" s="8"/>
      <c r="P326" s="8"/>
      <c r="Q326" s="8"/>
      <c r="R326" s="8"/>
      <c r="S326" s="8"/>
      <c r="T326" s="8"/>
    </row>
    <row r="327" spans="1:20" ht="15" customHeight="1" x14ac:dyDescent="0.25">
      <c r="A327" s="8" t="s">
        <v>785</v>
      </c>
      <c r="B327" s="8" t="s">
        <v>1055</v>
      </c>
      <c r="C327" s="8" t="s">
        <v>1317</v>
      </c>
      <c r="D327" s="8" t="str">
        <f>VLOOKUP(C327,'Extracted concepts'!$A$2:$B$9977,2,FALSE)</f>
        <v>PSS Outcome</v>
      </c>
      <c r="E327" s="8" t="s">
        <v>1340</v>
      </c>
      <c r="F327" s="8" t="str">
        <f>VLOOKUP(E327,'Extracted concepts'!$A$2:$B$9977,2,FALSE)</f>
        <v>Environmental outcome</v>
      </c>
      <c r="G327" s="8" t="s">
        <v>3347</v>
      </c>
      <c r="H327" s="8" t="s">
        <v>442</v>
      </c>
      <c r="I327" s="8">
        <v>1</v>
      </c>
      <c r="J327" s="8"/>
      <c r="K327" s="8"/>
      <c r="L327" s="8"/>
      <c r="M327" s="8"/>
      <c r="N327" s="8"/>
      <c r="O327" s="8"/>
      <c r="P327" s="8"/>
      <c r="Q327" s="8"/>
      <c r="R327" s="8"/>
      <c r="S327" s="8"/>
      <c r="T327" s="8"/>
    </row>
    <row r="328" spans="1:20" ht="15" customHeight="1" x14ac:dyDescent="0.25">
      <c r="A328" s="8" t="s">
        <v>786</v>
      </c>
      <c r="B328" s="8" t="s">
        <v>1055</v>
      </c>
      <c r="C328" s="8" t="s">
        <v>1340</v>
      </c>
      <c r="D328" s="8" t="str">
        <f>VLOOKUP(C328,'Extracted concepts'!$A$2:$B$9977,2,FALSE)</f>
        <v>Environmental outcome</v>
      </c>
      <c r="E328" s="8" t="s">
        <v>1341</v>
      </c>
      <c r="F328" s="8" t="str">
        <f>VLOOKUP(E328,'Extracted concepts'!$A$2:$B$9977,2,FALSE)</f>
        <v>Environmental impact</v>
      </c>
      <c r="G328" s="8" t="s">
        <v>3347</v>
      </c>
      <c r="H328" s="8" t="s">
        <v>442</v>
      </c>
      <c r="I328" s="8">
        <v>1</v>
      </c>
      <c r="J328" s="8"/>
      <c r="K328" s="8"/>
      <c r="L328" s="8"/>
      <c r="M328" s="8"/>
      <c r="N328" s="8"/>
      <c r="O328" s="8"/>
      <c r="P328" s="8"/>
      <c r="Q328" s="8"/>
      <c r="R328" s="8"/>
      <c r="S328" s="8"/>
      <c r="T328" s="8"/>
    </row>
    <row r="329" spans="1:20" ht="15" customHeight="1" x14ac:dyDescent="0.25">
      <c r="A329" s="8" t="s">
        <v>787</v>
      </c>
      <c r="B329" s="8" t="s">
        <v>1055</v>
      </c>
      <c r="C329" s="8" t="s">
        <v>1341</v>
      </c>
      <c r="D329" s="8" t="str">
        <f>VLOOKUP(C329,'Extracted concepts'!$A$2:$B$9977,2,FALSE)</f>
        <v>Environmental impact</v>
      </c>
      <c r="E329" s="8" t="s">
        <v>1342</v>
      </c>
      <c r="F329" s="8" t="str">
        <f>VLOOKUP(E329,'Extracted concepts'!$A$2:$B$9977,2,FALSE)</f>
        <v>Material environmental impact</v>
      </c>
      <c r="G329" s="8" t="s">
        <v>3347</v>
      </c>
      <c r="H329" s="8" t="s">
        <v>457</v>
      </c>
      <c r="I329" s="8">
        <v>2</v>
      </c>
      <c r="J329" s="8" t="s">
        <v>5633</v>
      </c>
      <c r="K329" s="8" t="s">
        <v>1342</v>
      </c>
      <c r="L329" s="8"/>
      <c r="M329" s="8"/>
      <c r="N329" s="8"/>
      <c r="O329" s="8"/>
      <c r="P329" s="8"/>
      <c r="Q329" s="8"/>
      <c r="R329" s="8"/>
      <c r="S329" s="8"/>
      <c r="T329" s="8"/>
    </row>
    <row r="330" spans="1:20" ht="15" customHeight="1" x14ac:dyDescent="0.25">
      <c r="A330" s="8" t="s">
        <v>788</v>
      </c>
      <c r="B330" s="8" t="s">
        <v>1055</v>
      </c>
      <c r="C330" s="8" t="s">
        <v>1341</v>
      </c>
      <c r="D330" s="8" t="str">
        <f>VLOOKUP(C330,'Extracted concepts'!$A$2:$B$9977,2,FALSE)</f>
        <v>Environmental impact</v>
      </c>
      <c r="E330" s="8" t="s">
        <v>1343</v>
      </c>
      <c r="F330" s="8" t="str">
        <f>VLOOKUP(E330,'Extracted concepts'!$A$2:$B$9977,2,FALSE)</f>
        <v>Energy environmental impact</v>
      </c>
      <c r="G330" s="8" t="s">
        <v>3347</v>
      </c>
      <c r="H330" s="8" t="s">
        <v>457</v>
      </c>
      <c r="I330" s="8">
        <v>2</v>
      </c>
      <c r="J330" s="8" t="s">
        <v>5633</v>
      </c>
      <c r="K330" s="8" t="s">
        <v>1343</v>
      </c>
      <c r="L330" s="8"/>
      <c r="M330" s="8"/>
      <c r="N330" s="8"/>
      <c r="O330" s="8"/>
      <c r="P330" s="8"/>
      <c r="Q330" s="8"/>
      <c r="R330" s="8"/>
      <c r="S330" s="8"/>
      <c r="T330" s="8"/>
    </row>
    <row r="331" spans="1:20" ht="15" customHeight="1" x14ac:dyDescent="0.25">
      <c r="A331" s="8" t="s">
        <v>789</v>
      </c>
      <c r="B331" s="8" t="s">
        <v>1055</v>
      </c>
      <c r="C331" s="8" t="s">
        <v>1341</v>
      </c>
      <c r="D331" s="8" t="str">
        <f>VLOOKUP(C331,'Extracted concepts'!$A$2:$B$9977,2,FALSE)</f>
        <v>Environmental impact</v>
      </c>
      <c r="E331" s="8" t="s">
        <v>1344</v>
      </c>
      <c r="F331" s="8" t="str">
        <f>VLOOKUP(E331,'Extracted concepts'!$A$2:$B$9977,2,FALSE)</f>
        <v>Emission environmental impact</v>
      </c>
      <c r="G331" s="8" t="s">
        <v>3347</v>
      </c>
      <c r="H331" s="8" t="s">
        <v>457</v>
      </c>
      <c r="I331" s="8">
        <v>2</v>
      </c>
      <c r="J331" s="8" t="s">
        <v>5633</v>
      </c>
      <c r="K331" s="8" t="s">
        <v>1344</v>
      </c>
      <c r="L331" s="8"/>
      <c r="M331" s="8"/>
      <c r="N331" s="8"/>
      <c r="O331" s="8"/>
      <c r="P331" s="8"/>
      <c r="Q331" s="8"/>
      <c r="R331" s="8"/>
      <c r="S331" s="8"/>
      <c r="T331" s="8"/>
    </row>
    <row r="332" spans="1:20" ht="15" customHeight="1" x14ac:dyDescent="0.25">
      <c r="A332" s="8" t="s">
        <v>790</v>
      </c>
      <c r="B332" s="8" t="s">
        <v>1055</v>
      </c>
      <c r="C332" s="8" t="s">
        <v>1340</v>
      </c>
      <c r="D332" s="8" t="str">
        <f>VLOOKUP(C332,'Extracted concepts'!$A$2:$B$9977,2,FALSE)</f>
        <v>Environmental outcome</v>
      </c>
      <c r="E332" s="8" t="s">
        <v>1345</v>
      </c>
      <c r="F332" s="8" t="str">
        <f>VLOOKUP(E332,'Extracted concepts'!$A$2:$B$9977,2,FALSE)</f>
        <v>Impact location</v>
      </c>
      <c r="G332" s="8" t="s">
        <v>3347</v>
      </c>
      <c r="H332" s="8" t="s">
        <v>442</v>
      </c>
      <c r="I332" s="8">
        <v>1</v>
      </c>
      <c r="J332" s="8"/>
      <c r="K332" s="8"/>
      <c r="L332" s="8"/>
      <c r="M332" s="8"/>
      <c r="N332" s="8"/>
      <c r="O332" s="8"/>
      <c r="P332" s="8"/>
      <c r="Q332" s="8"/>
      <c r="R332" s="8"/>
      <c r="S332" s="8"/>
      <c r="T332" s="8"/>
    </row>
    <row r="333" spans="1:20" ht="15" customHeight="1" x14ac:dyDescent="0.25">
      <c r="A333" s="8" t="s">
        <v>791</v>
      </c>
      <c r="B333" s="8" t="s">
        <v>1055</v>
      </c>
      <c r="C333" s="8" t="s">
        <v>1340</v>
      </c>
      <c r="D333" s="8" t="str">
        <f>VLOOKUP(C333,'Extracted concepts'!$A$2:$B$9977,2,FALSE)</f>
        <v>Environmental outcome</v>
      </c>
      <c r="E333" s="8" t="s">
        <v>1346</v>
      </c>
      <c r="F333" s="8" t="str">
        <f>VLOOKUP(E333,'Extracted concepts'!$A$2:$B$9977,2,FALSE)</f>
        <v>Recycling/recovery rate</v>
      </c>
      <c r="G333" s="8" t="s">
        <v>3347</v>
      </c>
      <c r="H333" s="8" t="s">
        <v>442</v>
      </c>
      <c r="I333" s="8">
        <v>1</v>
      </c>
      <c r="J333" s="8"/>
      <c r="K333" s="8"/>
      <c r="L333" s="8"/>
      <c r="M333" s="8"/>
      <c r="N333" s="8"/>
      <c r="O333" s="8"/>
      <c r="P333" s="8"/>
      <c r="Q333" s="8"/>
      <c r="R333" s="8"/>
      <c r="S333" s="8"/>
      <c r="T333" s="8"/>
    </row>
    <row r="334" spans="1:20" ht="15" customHeight="1" x14ac:dyDescent="0.25">
      <c r="A334" s="8" t="s">
        <v>792</v>
      </c>
      <c r="B334" s="8" t="s">
        <v>1055</v>
      </c>
      <c r="C334" s="8" t="s">
        <v>1340</v>
      </c>
      <c r="D334" s="8" t="str">
        <f>VLOOKUP(C334,'Extracted concepts'!$A$2:$B$9977,2,FALSE)</f>
        <v>Environmental outcome</v>
      </c>
      <c r="E334" s="8" t="s">
        <v>1347</v>
      </c>
      <c r="F334" s="8" t="str">
        <f>VLOOKUP(E334,'Extracted concepts'!$A$2:$B$9977,2,FALSE)</f>
        <v>Sustainability</v>
      </c>
      <c r="G334" s="8" t="s">
        <v>3347</v>
      </c>
      <c r="H334" s="8" t="s">
        <v>457</v>
      </c>
      <c r="I334" s="8">
        <v>2</v>
      </c>
      <c r="J334" s="8" t="s">
        <v>5636</v>
      </c>
      <c r="K334" s="8" t="s">
        <v>1347</v>
      </c>
      <c r="L334" s="8"/>
      <c r="M334" s="8"/>
      <c r="N334" s="8"/>
      <c r="O334" s="8"/>
      <c r="P334" s="8"/>
      <c r="Q334" s="8"/>
      <c r="R334" s="8"/>
      <c r="S334" s="8"/>
      <c r="T334" s="8"/>
    </row>
    <row r="335" spans="1:20" ht="15" customHeight="1" x14ac:dyDescent="0.25">
      <c r="A335" s="8" t="s">
        <v>793</v>
      </c>
      <c r="B335" s="8" t="s">
        <v>1055</v>
      </c>
      <c r="C335" s="8" t="s">
        <v>1340</v>
      </c>
      <c r="D335" s="8" t="str">
        <f>VLOOKUP(C335,'Extracted concepts'!$A$2:$B$9977,2,FALSE)</f>
        <v>Environmental outcome</v>
      </c>
      <c r="E335" s="8" t="s">
        <v>1348</v>
      </c>
      <c r="F335" s="8" t="str">
        <f>VLOOKUP(E335,'Extracted concepts'!$A$2:$B$9977,2,FALSE)</f>
        <v>Recycled material</v>
      </c>
      <c r="G335" s="8" t="s">
        <v>3347</v>
      </c>
      <c r="H335" s="8" t="s">
        <v>442</v>
      </c>
      <c r="I335" s="8">
        <v>1</v>
      </c>
      <c r="J335" s="8"/>
      <c r="K335" s="8"/>
      <c r="L335" s="8"/>
      <c r="M335" s="8"/>
      <c r="N335" s="8"/>
      <c r="O335" s="8"/>
      <c r="P335" s="8"/>
      <c r="Q335" s="8"/>
      <c r="R335" s="8"/>
      <c r="S335" s="8"/>
      <c r="T335" s="8"/>
    </row>
    <row r="336" spans="1:20" ht="15" customHeight="1" x14ac:dyDescent="0.25">
      <c r="A336" s="8" t="s">
        <v>794</v>
      </c>
      <c r="B336" s="8" t="s">
        <v>1055</v>
      </c>
      <c r="C336" s="8" t="s">
        <v>1317</v>
      </c>
      <c r="D336" s="8" t="str">
        <f>VLOOKUP(C336,'Extracted concepts'!$A$2:$B$9977,2,FALSE)</f>
        <v>PSS Outcome</v>
      </c>
      <c r="E336" s="8" t="s">
        <v>1349</v>
      </c>
      <c r="F336" s="8" t="str">
        <f>VLOOKUP(E336,'Extracted concepts'!$A$2:$B$9977,2,FALSE)</f>
        <v>Social outcome</v>
      </c>
      <c r="G336" s="8" t="s">
        <v>3347</v>
      </c>
      <c r="H336" s="8" t="s">
        <v>442</v>
      </c>
      <c r="I336" s="8">
        <v>1</v>
      </c>
      <c r="J336" s="8"/>
      <c r="K336" s="8"/>
      <c r="L336" s="8"/>
      <c r="M336" s="8"/>
      <c r="N336" s="8"/>
      <c r="O336" s="8"/>
      <c r="P336" s="8"/>
      <c r="Q336" s="8"/>
      <c r="R336" s="8"/>
      <c r="S336" s="8"/>
      <c r="T336" s="8"/>
    </row>
    <row r="337" spans="1:20" ht="15" customHeight="1" x14ac:dyDescent="0.25">
      <c r="A337" s="8" t="s">
        <v>795</v>
      </c>
      <c r="B337" s="8" t="s">
        <v>1055</v>
      </c>
      <c r="C337" s="8" t="s">
        <v>1349</v>
      </c>
      <c r="D337" s="8" t="str">
        <f>VLOOKUP(C337,'Extracted concepts'!$A$2:$B$9977,2,FALSE)</f>
        <v>Social outcome</v>
      </c>
      <c r="E337" s="8" t="s">
        <v>1350</v>
      </c>
      <c r="F337" s="8" t="str">
        <f>VLOOKUP(E337,'Extracted concepts'!$A$2:$B$9977,2,FALSE)</f>
        <v>Hot spot</v>
      </c>
      <c r="G337" s="8" t="s">
        <v>3347</v>
      </c>
      <c r="H337" s="8" t="s">
        <v>442</v>
      </c>
      <c r="I337" s="8">
        <v>1</v>
      </c>
      <c r="J337" s="8"/>
      <c r="K337" s="8"/>
      <c r="L337" s="8"/>
      <c r="M337" s="8"/>
      <c r="N337" s="8"/>
      <c r="O337" s="8"/>
      <c r="P337" s="8"/>
      <c r="Q337" s="8"/>
      <c r="R337" s="8"/>
      <c r="S337" s="8"/>
      <c r="T337" s="8"/>
    </row>
    <row r="338" spans="1:20" ht="15" customHeight="1" x14ac:dyDescent="0.25">
      <c r="A338" s="8" t="s">
        <v>796</v>
      </c>
      <c r="B338" s="8" t="s">
        <v>1055</v>
      </c>
      <c r="C338" s="8" t="s">
        <v>1349</v>
      </c>
      <c r="D338" s="8" t="str">
        <f>VLOOKUP(C338,'Extracted concepts'!$A$2:$B$9977,2,FALSE)</f>
        <v>Social outcome</v>
      </c>
      <c r="E338" s="8" t="s">
        <v>1351</v>
      </c>
      <c r="F338" s="8" t="str">
        <f>VLOOKUP(E338,'Extracted concepts'!$A$2:$B$9977,2,FALSE)</f>
        <v>Social impact</v>
      </c>
      <c r="G338" s="8" t="s">
        <v>3347</v>
      </c>
      <c r="H338" s="8" t="s">
        <v>442</v>
      </c>
      <c r="I338" s="8">
        <v>1</v>
      </c>
      <c r="J338" s="8"/>
      <c r="K338" s="8"/>
      <c r="L338" s="8"/>
      <c r="M338" s="8"/>
      <c r="N338" s="8"/>
      <c r="O338" s="8"/>
      <c r="P338" s="8"/>
      <c r="Q338" s="8"/>
      <c r="R338" s="8"/>
      <c r="S338" s="8"/>
      <c r="T338" s="8"/>
    </row>
    <row r="339" spans="1:20" ht="15" customHeight="1" x14ac:dyDescent="0.25">
      <c r="A339" s="8" t="s">
        <v>797</v>
      </c>
      <c r="B339" s="8" t="s">
        <v>1539</v>
      </c>
      <c r="C339" s="8" t="s">
        <v>1334</v>
      </c>
      <c r="D339" s="8" t="str">
        <f>VLOOKUP(C339,'Extracted concepts'!$A$2:$B$9977,2,FALSE)</f>
        <v>Value</v>
      </c>
      <c r="E339" s="8" t="s">
        <v>366</v>
      </c>
      <c r="F339" s="8" t="str">
        <f>VLOOKUP(E339,'Extracted concepts'!$A$2:$B$9977,2,FALSE)</f>
        <v>Ownership</v>
      </c>
      <c r="G339" s="8" t="s">
        <v>3341</v>
      </c>
      <c r="H339" s="8" t="s">
        <v>442</v>
      </c>
      <c r="I339" s="8">
        <v>1</v>
      </c>
      <c r="J339" s="8"/>
      <c r="K339" s="8"/>
      <c r="L339" s="8"/>
      <c r="M339" s="8"/>
      <c r="N339" s="8"/>
      <c r="O339" s="8"/>
      <c r="P339" s="8"/>
      <c r="Q339" s="8"/>
      <c r="R339" s="8"/>
      <c r="S339" s="8"/>
      <c r="T339" s="8"/>
    </row>
    <row r="340" spans="1:20" ht="15" customHeight="1" x14ac:dyDescent="0.25">
      <c r="A340" s="8" t="s">
        <v>798</v>
      </c>
      <c r="B340" s="8" t="s">
        <v>1539</v>
      </c>
      <c r="C340" s="8" t="s">
        <v>1334</v>
      </c>
      <c r="D340" s="8" t="str">
        <f>VLOOKUP(C340,'Extracted concepts'!$A$2:$B$9977,2,FALSE)</f>
        <v>Value</v>
      </c>
      <c r="E340" s="8" t="s">
        <v>1356</v>
      </c>
      <c r="F340" s="8" t="str">
        <f>VLOOKUP(E340,'Extracted concepts'!$A$2:$B$9977,2,FALSE)</f>
        <v>Product operation</v>
      </c>
      <c r="G340" s="8" t="s">
        <v>3341</v>
      </c>
      <c r="H340" s="8" t="s">
        <v>442</v>
      </c>
      <c r="I340" s="8">
        <v>1</v>
      </c>
      <c r="J340" s="8"/>
      <c r="K340" s="8"/>
      <c r="L340" s="8"/>
      <c r="M340" s="8"/>
      <c r="N340" s="8"/>
      <c r="O340" s="8"/>
      <c r="P340" s="8"/>
      <c r="Q340" s="8"/>
      <c r="R340" s="8"/>
      <c r="S340" s="8"/>
      <c r="T340" s="8"/>
    </row>
    <row r="341" spans="1:20" ht="15" customHeight="1" x14ac:dyDescent="0.25">
      <c r="A341" s="8" t="s">
        <v>799</v>
      </c>
      <c r="B341" s="8" t="s">
        <v>1539</v>
      </c>
      <c r="C341" s="8" t="s">
        <v>270</v>
      </c>
      <c r="D341" s="8" t="str">
        <f>VLOOKUP(C341,'Extracted concepts'!$A$2:$B$9977,2,FALSE)</f>
        <v>Relationship</v>
      </c>
      <c r="E341" s="8" t="s">
        <v>1334</v>
      </c>
      <c r="F341" s="8" t="str">
        <f>VLOOKUP(E341,'Extracted concepts'!$A$2:$B$9977,2,FALSE)</f>
        <v>Value</v>
      </c>
      <c r="G341" s="8" t="s">
        <v>3341</v>
      </c>
      <c r="H341" s="8" t="s">
        <v>442</v>
      </c>
      <c r="I341" s="8">
        <v>1</v>
      </c>
      <c r="J341" s="8"/>
      <c r="K341" s="8"/>
      <c r="L341" s="8"/>
      <c r="M341" s="8"/>
      <c r="N341" s="8"/>
      <c r="O341" s="8"/>
      <c r="P341" s="8"/>
      <c r="Q341" s="8"/>
      <c r="R341" s="8"/>
      <c r="S341" s="8"/>
      <c r="T341" s="8"/>
    </row>
    <row r="342" spans="1:20" ht="15" customHeight="1" x14ac:dyDescent="0.25">
      <c r="A342" s="8" t="s">
        <v>800</v>
      </c>
      <c r="B342" s="8" t="s">
        <v>1550</v>
      </c>
      <c r="C342" s="8" t="s">
        <v>243</v>
      </c>
      <c r="D342" s="8" t="str">
        <f>VLOOKUP(C342,'Extracted concepts'!$A$2:$B$9977,2,FALSE)</f>
        <v>Customer</v>
      </c>
      <c r="E342" s="8" t="s">
        <v>228</v>
      </c>
      <c r="F342" s="8" t="str">
        <f>VLOOKUP(E342,'Extracted concepts'!$A$2:$B$9977,2,FALSE)</f>
        <v>Stakeholder requirement</v>
      </c>
      <c r="G342" s="8" t="s">
        <v>3326</v>
      </c>
      <c r="H342" s="8" t="s">
        <v>457</v>
      </c>
      <c r="I342" s="8">
        <v>2</v>
      </c>
      <c r="J342" s="8" t="s">
        <v>5637</v>
      </c>
      <c r="K342" s="8" t="s">
        <v>4776</v>
      </c>
      <c r="L342" s="8" t="s">
        <v>486</v>
      </c>
      <c r="M342" s="8"/>
      <c r="N342" s="8"/>
      <c r="O342" s="8"/>
      <c r="P342" s="8"/>
      <c r="Q342" s="8"/>
      <c r="R342" s="8"/>
      <c r="S342" s="8"/>
      <c r="T342" s="8"/>
    </row>
    <row r="343" spans="1:20" ht="15" customHeight="1" x14ac:dyDescent="0.25">
      <c r="A343" s="8" t="s">
        <v>801</v>
      </c>
      <c r="B343" s="8" t="s">
        <v>1551</v>
      </c>
      <c r="C343" s="8" t="s">
        <v>1324</v>
      </c>
      <c r="D343" s="8" t="str">
        <f>VLOOKUP(C343,'Extracted concepts'!$A$2:$B$9977,2,FALSE)</f>
        <v>Service quality</v>
      </c>
      <c r="E343" s="8" t="s">
        <v>228</v>
      </c>
      <c r="F343" s="8" t="str">
        <f>VLOOKUP(E343,'Extracted concepts'!$A$2:$B$9977,2,FALSE)</f>
        <v>Stakeholder requirement</v>
      </c>
      <c r="G343" s="8" t="s">
        <v>3326</v>
      </c>
      <c r="H343" s="8" t="s">
        <v>457</v>
      </c>
      <c r="I343" s="8">
        <v>2</v>
      </c>
      <c r="J343" s="8" t="s">
        <v>5637</v>
      </c>
      <c r="K343" s="8" t="s">
        <v>5559</v>
      </c>
      <c r="L343" s="8" t="s">
        <v>4769</v>
      </c>
      <c r="M343" s="8"/>
      <c r="N343" s="8"/>
      <c r="O343" s="8"/>
      <c r="P343" s="8"/>
      <c r="Q343" s="8"/>
      <c r="R343" s="8"/>
      <c r="S343" s="8"/>
      <c r="T343" s="8"/>
    </row>
    <row r="344" spans="1:20" ht="15" customHeight="1" x14ac:dyDescent="0.25">
      <c r="A344" s="8" t="s">
        <v>802</v>
      </c>
      <c r="B344" s="8" t="s">
        <v>1552</v>
      </c>
      <c r="C344" s="8" t="s">
        <v>243</v>
      </c>
      <c r="D344" s="8" t="str">
        <f>VLOOKUP(C344,'Extracted concepts'!$A$2:$B$9977,2,FALSE)</f>
        <v>Customer</v>
      </c>
      <c r="E344" s="8" t="s">
        <v>273</v>
      </c>
      <c r="F344" s="8" t="str">
        <f>VLOOKUP(E344,'Extracted concepts'!$A$2:$B$9977,2,FALSE)</f>
        <v>Sacrifice</v>
      </c>
      <c r="G344" s="8" t="s">
        <v>3326</v>
      </c>
      <c r="H344" s="8" t="s">
        <v>457</v>
      </c>
      <c r="I344" s="8">
        <v>2</v>
      </c>
      <c r="J344" s="8" t="s">
        <v>5637</v>
      </c>
      <c r="K344" s="8" t="s">
        <v>4741</v>
      </c>
      <c r="L344" s="8" t="s">
        <v>486</v>
      </c>
      <c r="M344" s="8"/>
      <c r="N344" s="8"/>
      <c r="O344" s="8"/>
      <c r="P344" s="8"/>
      <c r="Q344" s="8"/>
      <c r="R344" s="8"/>
      <c r="S344" s="8"/>
      <c r="T344" s="8"/>
    </row>
    <row r="345" spans="1:20" ht="15" customHeight="1" x14ac:dyDescent="0.25">
      <c r="A345" s="8" t="s">
        <v>803</v>
      </c>
      <c r="B345" s="8" t="s">
        <v>1055</v>
      </c>
      <c r="C345" s="8" t="s">
        <v>273</v>
      </c>
      <c r="D345" s="8" t="str">
        <f>VLOOKUP(C345,'Extracted concepts'!$A$2:$B$9977,2,FALSE)</f>
        <v>Sacrifice</v>
      </c>
      <c r="E345" s="8" t="s">
        <v>1363</v>
      </c>
      <c r="F345" s="8" t="str">
        <f>VLOOKUP(E345,'Extracted concepts'!$A$2:$B$9977,2,FALSE)</f>
        <v>Price</v>
      </c>
      <c r="G345" s="8" t="s">
        <v>5474</v>
      </c>
      <c r="H345" s="8" t="s">
        <v>442</v>
      </c>
      <c r="I345" s="8">
        <v>1</v>
      </c>
      <c r="J345" s="8"/>
      <c r="K345" s="8"/>
      <c r="L345" s="8"/>
      <c r="M345" s="8"/>
      <c r="N345" s="8"/>
      <c r="O345" s="8"/>
      <c r="P345" s="8"/>
      <c r="Q345" s="8"/>
      <c r="R345" s="8"/>
      <c r="S345" s="8"/>
      <c r="T345" s="8"/>
    </row>
    <row r="346" spans="1:20" ht="15" customHeight="1" x14ac:dyDescent="0.25">
      <c r="A346" s="8" t="s">
        <v>804</v>
      </c>
      <c r="B346" s="8" t="s">
        <v>1055</v>
      </c>
      <c r="C346" s="8" t="s">
        <v>273</v>
      </c>
      <c r="D346" s="8" t="str">
        <f>VLOOKUP(C346,'Extracted concepts'!$A$2:$B$9977,2,FALSE)</f>
        <v>Sacrifice</v>
      </c>
      <c r="E346" s="8" t="s">
        <v>1364</v>
      </c>
      <c r="F346" s="8" t="str">
        <f>VLOOKUP(E346,'Extracted concepts'!$A$2:$B$9977,2,FALSE)</f>
        <v>Relationship cost</v>
      </c>
      <c r="G346" s="8" t="s">
        <v>3326</v>
      </c>
      <c r="H346" s="8" t="s">
        <v>442</v>
      </c>
      <c r="I346" s="8">
        <v>1</v>
      </c>
      <c r="J346" s="8"/>
      <c r="K346" s="8"/>
      <c r="L346" s="8"/>
      <c r="M346" s="8"/>
      <c r="N346" s="8"/>
      <c r="O346" s="8"/>
      <c r="P346" s="8"/>
      <c r="Q346" s="8"/>
      <c r="R346" s="8"/>
      <c r="S346" s="8"/>
      <c r="T346" s="8"/>
    </row>
    <row r="347" spans="1:20" ht="15" customHeight="1" x14ac:dyDescent="0.25">
      <c r="A347" s="8" t="s">
        <v>805</v>
      </c>
      <c r="B347" s="8" t="s">
        <v>1055</v>
      </c>
      <c r="C347" s="8" t="s">
        <v>1364</v>
      </c>
      <c r="D347" s="8" t="str">
        <f>VLOOKUP(C347,'Extracted concepts'!$A$2:$B$9977,2,FALSE)</f>
        <v>Relationship cost</v>
      </c>
      <c r="E347" s="8" t="s">
        <v>1365</v>
      </c>
      <c r="F347" s="8" t="str">
        <f>VLOOKUP(E347,'Extracted concepts'!$A$2:$B$9977,2,FALSE)</f>
        <v>Direct cost</v>
      </c>
      <c r="G347" s="8" t="s">
        <v>3326</v>
      </c>
      <c r="H347" s="8" t="s">
        <v>457</v>
      </c>
      <c r="I347" s="8">
        <v>2</v>
      </c>
      <c r="J347" s="8" t="s">
        <v>5633</v>
      </c>
      <c r="K347" s="8" t="s">
        <v>1365</v>
      </c>
      <c r="L347" s="8"/>
      <c r="M347" s="8"/>
      <c r="N347" s="8"/>
      <c r="O347" s="8"/>
      <c r="P347" s="8"/>
      <c r="Q347" s="8"/>
      <c r="R347" s="8"/>
      <c r="S347" s="8"/>
      <c r="T347" s="8"/>
    </row>
    <row r="348" spans="1:20" ht="15" customHeight="1" x14ac:dyDescent="0.25">
      <c r="A348" s="8" t="s">
        <v>806</v>
      </c>
      <c r="B348" s="8" t="s">
        <v>1055</v>
      </c>
      <c r="C348" s="8" t="s">
        <v>1364</v>
      </c>
      <c r="D348" s="8" t="str">
        <f>VLOOKUP(C348,'Extracted concepts'!$A$2:$B$9977,2,FALSE)</f>
        <v>Relationship cost</v>
      </c>
      <c r="E348" s="8" t="s">
        <v>1366</v>
      </c>
      <c r="F348" s="8" t="str">
        <f>VLOOKUP(E348,'Extracted concepts'!$A$2:$B$9977,2,FALSE)</f>
        <v>Indirect cost</v>
      </c>
      <c r="G348" s="8" t="s">
        <v>3326</v>
      </c>
      <c r="H348" s="8" t="s">
        <v>457</v>
      </c>
      <c r="I348" s="8">
        <v>2</v>
      </c>
      <c r="J348" s="8" t="s">
        <v>5633</v>
      </c>
      <c r="K348" s="8" t="s">
        <v>1366</v>
      </c>
      <c r="L348" s="8"/>
      <c r="M348" s="8"/>
      <c r="N348" s="8"/>
      <c r="O348" s="8"/>
      <c r="P348" s="8"/>
      <c r="Q348" s="8"/>
      <c r="R348" s="8"/>
      <c r="S348" s="8"/>
      <c r="T348" s="8"/>
    </row>
    <row r="349" spans="1:20" ht="15" customHeight="1" x14ac:dyDescent="0.25">
      <c r="A349" s="8" t="s">
        <v>807</v>
      </c>
      <c r="B349" s="8" t="s">
        <v>1055</v>
      </c>
      <c r="C349" s="8" t="s">
        <v>1364</v>
      </c>
      <c r="D349" s="8" t="str">
        <f>VLOOKUP(C349,'Extracted concepts'!$A$2:$B$9977,2,FALSE)</f>
        <v>Relationship cost</v>
      </c>
      <c r="E349" s="8" t="s">
        <v>1367</v>
      </c>
      <c r="F349" s="8" t="str">
        <f>VLOOKUP(E349,'Extracted concepts'!$A$2:$B$9977,2,FALSE)</f>
        <v>Psychological cost</v>
      </c>
      <c r="G349" s="8" t="s">
        <v>3326</v>
      </c>
      <c r="H349" s="8" t="s">
        <v>457</v>
      </c>
      <c r="I349" s="8">
        <v>2</v>
      </c>
      <c r="J349" s="8" t="s">
        <v>5633</v>
      </c>
      <c r="K349" s="8" t="s">
        <v>1367</v>
      </c>
      <c r="L349" s="8"/>
      <c r="M349" s="8"/>
      <c r="N349" s="8"/>
      <c r="O349" s="8"/>
      <c r="P349" s="8"/>
      <c r="Q349" s="8"/>
      <c r="R349" s="8"/>
      <c r="S349" s="8"/>
      <c r="T349" s="8"/>
    </row>
    <row r="350" spans="1:20" ht="15" customHeight="1" x14ac:dyDescent="0.25">
      <c r="A350" s="8" t="s">
        <v>808</v>
      </c>
      <c r="B350" s="8" t="s">
        <v>1055</v>
      </c>
      <c r="C350" s="8" t="s">
        <v>1375</v>
      </c>
      <c r="D350" s="8" t="str">
        <f>VLOOKUP(C350,'Extracted concepts'!$A$2:$B$9977,2,FALSE)</f>
        <v>Constraint</v>
      </c>
      <c r="E350" s="8" t="s">
        <v>1376</v>
      </c>
      <c r="F350" s="8" t="str">
        <f>VLOOKUP(E350,'Extracted concepts'!$A$2:$B$9977,2,FALSE)</f>
        <v>Customer requirement</v>
      </c>
      <c r="G350" s="8" t="s">
        <v>3326</v>
      </c>
      <c r="H350" s="8" t="s">
        <v>457</v>
      </c>
      <c r="I350" s="8">
        <v>2</v>
      </c>
      <c r="J350" s="8" t="s">
        <v>5633</v>
      </c>
      <c r="K350" s="8" t="s">
        <v>1376</v>
      </c>
      <c r="L350" s="8"/>
      <c r="M350" s="8"/>
      <c r="N350" s="8"/>
      <c r="O350" s="8"/>
      <c r="P350" s="8"/>
      <c r="Q350" s="8"/>
      <c r="R350" s="8"/>
      <c r="S350" s="8"/>
      <c r="T350" s="8"/>
    </row>
    <row r="351" spans="1:20" ht="15" customHeight="1" x14ac:dyDescent="0.25">
      <c r="A351" s="8" t="s">
        <v>809</v>
      </c>
      <c r="B351" s="8" t="s">
        <v>1055</v>
      </c>
      <c r="C351" s="8" t="s">
        <v>1375</v>
      </c>
      <c r="D351" s="8" t="str">
        <f>VLOOKUP(C351,'Extracted concepts'!$A$2:$B$9977,2,FALSE)</f>
        <v>Constraint</v>
      </c>
      <c r="E351" s="8" t="s">
        <v>1377</v>
      </c>
      <c r="F351" s="8" t="str">
        <f>VLOOKUP(E351,'Extracted concepts'!$A$2:$B$9977,2,FALSE)</f>
        <v>Resource constraint</v>
      </c>
      <c r="G351" s="8" t="s">
        <v>3326</v>
      </c>
      <c r="H351" s="8" t="s">
        <v>442</v>
      </c>
      <c r="I351" s="8">
        <v>1</v>
      </c>
      <c r="J351" s="8"/>
      <c r="K351" s="8"/>
      <c r="L351" s="8"/>
      <c r="M351" s="8"/>
      <c r="N351" s="8"/>
      <c r="O351" s="8"/>
      <c r="P351" s="8"/>
      <c r="Q351" s="8"/>
      <c r="R351" s="8"/>
      <c r="S351" s="8"/>
      <c r="T351" s="8"/>
    </row>
    <row r="352" spans="1:20" ht="15" customHeight="1" x14ac:dyDescent="0.25">
      <c r="A352" s="8" t="s">
        <v>810</v>
      </c>
      <c r="B352" s="8" t="s">
        <v>1055</v>
      </c>
      <c r="C352" s="8" t="s">
        <v>1375</v>
      </c>
      <c r="D352" s="8" t="str">
        <f>VLOOKUP(C352,'Extracted concepts'!$A$2:$B$9977,2,FALSE)</f>
        <v>Constraint</v>
      </c>
      <c r="E352" s="8" t="s">
        <v>1378</v>
      </c>
      <c r="F352" s="8" t="str">
        <f>VLOOKUP(E352,'Extracted concepts'!$A$2:$B$9977,2,FALSE)</f>
        <v>Port constraint</v>
      </c>
      <c r="G352" s="8" t="s">
        <v>3326</v>
      </c>
      <c r="H352" s="8" t="s">
        <v>442</v>
      </c>
      <c r="I352" s="8">
        <v>1</v>
      </c>
      <c r="J352" s="8"/>
      <c r="K352" s="8"/>
      <c r="L352" s="8"/>
      <c r="M352" s="8"/>
      <c r="N352" s="8"/>
      <c r="O352" s="8"/>
      <c r="P352" s="8"/>
      <c r="Q352" s="8"/>
      <c r="R352" s="8"/>
      <c r="S352" s="8"/>
      <c r="T352" s="8"/>
    </row>
    <row r="353" spans="1:20" ht="15" customHeight="1" x14ac:dyDescent="0.25">
      <c r="A353" s="8" t="s">
        <v>811</v>
      </c>
      <c r="B353" s="8" t="s">
        <v>1055</v>
      </c>
      <c r="C353" s="8" t="s">
        <v>1375</v>
      </c>
      <c r="D353" s="8" t="str">
        <f>VLOOKUP(C353,'Extracted concepts'!$A$2:$B$9977,2,FALSE)</f>
        <v>Constraint</v>
      </c>
      <c r="E353" s="8" t="s">
        <v>1379</v>
      </c>
      <c r="F353" s="8" t="str">
        <f>VLOOKUP(E353,'Extracted concepts'!$A$2:$B$9977,2,FALSE)</f>
        <v>Element constraint</v>
      </c>
      <c r="G353" s="8" t="s">
        <v>4075</v>
      </c>
      <c r="H353" s="8" t="s">
        <v>442</v>
      </c>
      <c r="I353" s="8">
        <v>1</v>
      </c>
      <c r="J353" s="8"/>
      <c r="K353" s="8"/>
      <c r="L353" s="8"/>
      <c r="M353" s="8"/>
      <c r="N353" s="8"/>
      <c r="O353" s="8"/>
      <c r="P353" s="8"/>
      <c r="Q353" s="8"/>
      <c r="R353" s="8"/>
      <c r="S353" s="8"/>
      <c r="T353" s="8"/>
    </row>
    <row r="354" spans="1:20" ht="15" customHeight="1" x14ac:dyDescent="0.25">
      <c r="A354" s="8" t="s">
        <v>812</v>
      </c>
      <c r="B354" s="8" t="s">
        <v>1055</v>
      </c>
      <c r="C354" s="8" t="s">
        <v>1379</v>
      </c>
      <c r="D354" s="8" t="str">
        <f>VLOOKUP(C354,'Extracted concepts'!$A$2:$B$9977,2,FALSE)</f>
        <v>Element constraint</v>
      </c>
      <c r="E354" s="8" t="s">
        <v>1380</v>
      </c>
      <c r="F354" s="8" t="str">
        <f>VLOOKUP(E354,'Extracted concepts'!$A$2:$B$9977,2,FALSE)</f>
        <v>Cardinality constraint</v>
      </c>
      <c r="G354" s="8" t="s">
        <v>4075</v>
      </c>
      <c r="H354" s="8" t="s">
        <v>457</v>
      </c>
      <c r="I354" s="8">
        <v>2</v>
      </c>
      <c r="J354" s="8" t="s">
        <v>5633</v>
      </c>
      <c r="K354" s="8" t="s">
        <v>1380</v>
      </c>
      <c r="L354" s="8"/>
      <c r="M354" s="8"/>
      <c r="N354" s="8"/>
      <c r="O354" s="8"/>
      <c r="P354" s="8"/>
      <c r="Q354" s="8"/>
      <c r="R354" s="8"/>
      <c r="S354" s="8"/>
      <c r="T354" s="8"/>
    </row>
    <row r="355" spans="1:20" ht="15" customHeight="1" x14ac:dyDescent="0.25">
      <c r="A355" s="8" t="s">
        <v>813</v>
      </c>
      <c r="B355" s="8" t="s">
        <v>1055</v>
      </c>
      <c r="C355" s="8" t="s">
        <v>1379</v>
      </c>
      <c r="D355" s="8" t="str">
        <f>VLOOKUP(C355,'Extracted concepts'!$A$2:$B$9977,2,FALSE)</f>
        <v>Element constraint</v>
      </c>
      <c r="E355" s="8" t="s">
        <v>1381</v>
      </c>
      <c r="F355" s="8" t="str">
        <f>VLOOKUP(E355,'Extracted concepts'!$A$2:$B$9977,2,FALSE)</f>
        <v>Essential constraint</v>
      </c>
      <c r="G355" s="8" t="s">
        <v>4075</v>
      </c>
      <c r="H355" s="8" t="s">
        <v>457</v>
      </c>
      <c r="I355" s="8">
        <v>2</v>
      </c>
      <c r="J355" s="8" t="s">
        <v>5633</v>
      </c>
      <c r="K355" s="8" t="s">
        <v>1381</v>
      </c>
      <c r="L355" s="8"/>
      <c r="M355" s="8"/>
      <c r="N355" s="8"/>
      <c r="O355" s="8"/>
      <c r="P355" s="8"/>
      <c r="Q355" s="8"/>
      <c r="R355" s="8"/>
      <c r="S355" s="8"/>
      <c r="T355" s="8"/>
    </row>
    <row r="356" spans="1:20" ht="15" customHeight="1" x14ac:dyDescent="0.25">
      <c r="A356" s="8" t="s">
        <v>814</v>
      </c>
      <c r="B356" s="8" t="s">
        <v>1055</v>
      </c>
      <c r="C356" s="8" t="s">
        <v>1379</v>
      </c>
      <c r="D356" s="8" t="str">
        <f>VLOOKUP(C356,'Extracted concepts'!$A$2:$B$9977,2,FALSE)</f>
        <v>Element constraint</v>
      </c>
      <c r="E356" s="8" t="s">
        <v>1382</v>
      </c>
      <c r="F356" s="8" t="str">
        <f>VLOOKUP(E356,'Extracted concepts'!$A$2:$B$9977,2,FALSE)</f>
        <v>Optional constraint</v>
      </c>
      <c r="G356" s="8" t="s">
        <v>4075</v>
      </c>
      <c r="H356" s="8" t="s">
        <v>457</v>
      </c>
      <c r="I356" s="8">
        <v>2</v>
      </c>
      <c r="J356" s="8" t="s">
        <v>5633</v>
      </c>
      <c r="K356" s="8" t="s">
        <v>1382</v>
      </c>
      <c r="L356" s="8"/>
      <c r="M356" s="8"/>
      <c r="N356" s="8"/>
      <c r="O356" s="8"/>
      <c r="P356" s="8"/>
      <c r="Q356" s="8"/>
      <c r="R356" s="8"/>
      <c r="S356" s="8"/>
      <c r="T356" s="8"/>
    </row>
    <row r="357" spans="1:20" ht="15" customHeight="1" x14ac:dyDescent="0.25">
      <c r="A357" s="8" t="s">
        <v>815</v>
      </c>
      <c r="B357" s="8" t="s">
        <v>1055</v>
      </c>
      <c r="C357" s="8" t="s">
        <v>1368</v>
      </c>
      <c r="D357" s="8" t="str">
        <f>VLOOKUP(C357,'Extracted concepts'!$A$2:$B$9977,2,FALSE)</f>
        <v>Port</v>
      </c>
      <c r="E357" s="8" t="s">
        <v>1369</v>
      </c>
      <c r="F357" s="8" t="str">
        <f>VLOOKUP(E357,'Extracted concepts'!$A$2:$B$9977,2,FALSE)</f>
        <v>Input port</v>
      </c>
      <c r="G357" s="8" t="s">
        <v>5484</v>
      </c>
      <c r="H357" s="8" t="s">
        <v>442</v>
      </c>
      <c r="I357" s="8">
        <v>1</v>
      </c>
      <c r="J357" s="8"/>
      <c r="K357" s="8"/>
      <c r="L357" s="8"/>
      <c r="M357" s="8"/>
      <c r="N357" s="8"/>
      <c r="O357" s="8"/>
      <c r="P357" s="8"/>
      <c r="Q357" s="8"/>
      <c r="R357" s="8"/>
      <c r="S357" s="8"/>
      <c r="T357" s="8"/>
    </row>
    <row r="358" spans="1:20" ht="15" customHeight="1" x14ac:dyDescent="0.25">
      <c r="A358" s="8" t="s">
        <v>816</v>
      </c>
      <c r="B358" s="8" t="s">
        <v>1055</v>
      </c>
      <c r="C358" s="8" t="s">
        <v>1368</v>
      </c>
      <c r="D358" s="8" t="str">
        <f>VLOOKUP(C358,'Extracted concepts'!$A$2:$B$9977,2,FALSE)</f>
        <v>Port</v>
      </c>
      <c r="E358" s="8" t="s">
        <v>1370</v>
      </c>
      <c r="F358" s="8" t="str">
        <f>VLOOKUP(E358,'Extracted concepts'!$A$2:$B$9977,2,FALSE)</f>
        <v>Output port</v>
      </c>
      <c r="G358" s="8" t="s">
        <v>5484</v>
      </c>
      <c r="H358" s="8" t="s">
        <v>442</v>
      </c>
      <c r="I358" s="8">
        <v>1</v>
      </c>
      <c r="J358" s="8"/>
      <c r="K358" s="8"/>
      <c r="L358" s="8"/>
      <c r="M358" s="8"/>
      <c r="N358" s="8"/>
      <c r="O358" s="8"/>
      <c r="P358" s="8"/>
      <c r="Q358" s="8"/>
      <c r="R358" s="8"/>
      <c r="S358" s="8"/>
      <c r="T358" s="8"/>
    </row>
    <row r="359" spans="1:20" ht="15" customHeight="1" x14ac:dyDescent="0.25">
      <c r="A359" s="8" t="s">
        <v>817</v>
      </c>
      <c r="B359" s="8" t="s">
        <v>1055</v>
      </c>
      <c r="C359" s="8" t="s">
        <v>1285</v>
      </c>
      <c r="D359" s="8" t="str">
        <f>VLOOKUP(C359,'Extracted concepts'!$A$2:$B$9977,2,FALSE)</f>
        <v>Resource</v>
      </c>
      <c r="E359" s="8" t="s">
        <v>1371</v>
      </c>
      <c r="F359" s="8" t="str">
        <f>VLOOKUP(E359,'Extracted concepts'!$A$2:$B$9977,2,FALSE)</f>
        <v>Monetary resource</v>
      </c>
      <c r="G359" s="8" t="s">
        <v>5205</v>
      </c>
      <c r="H359" s="8" t="s">
        <v>457</v>
      </c>
      <c r="I359" s="8">
        <v>2</v>
      </c>
      <c r="J359" s="8" t="s">
        <v>5637</v>
      </c>
      <c r="K359" s="8" t="s">
        <v>980</v>
      </c>
      <c r="L359" s="8" t="s">
        <v>865</v>
      </c>
      <c r="M359" s="8"/>
      <c r="N359" s="8"/>
      <c r="O359" s="8"/>
      <c r="P359" s="8"/>
      <c r="Q359" s="8"/>
      <c r="R359" s="8"/>
      <c r="S359" s="8"/>
      <c r="T359" s="8"/>
    </row>
    <row r="360" spans="1:20" ht="15" customHeight="1" x14ac:dyDescent="0.25">
      <c r="A360" s="8" t="s">
        <v>818</v>
      </c>
      <c r="B360" s="8" t="s">
        <v>1055</v>
      </c>
      <c r="C360" s="8" t="s">
        <v>1285</v>
      </c>
      <c r="D360" s="8" t="str">
        <f>VLOOKUP(C360,'Extracted concepts'!$A$2:$B$9977,2,FALSE)</f>
        <v>Resource</v>
      </c>
      <c r="E360" s="8" t="s">
        <v>1372</v>
      </c>
      <c r="F360" s="8" t="str">
        <f>VLOOKUP(E360,'Extracted concepts'!$A$2:$B$9977,2,FALSE)</f>
        <v>Information resource</v>
      </c>
      <c r="G360" s="8" t="s">
        <v>5475</v>
      </c>
      <c r="H360" s="8" t="s">
        <v>457</v>
      </c>
      <c r="I360" s="8">
        <v>2</v>
      </c>
      <c r="J360" s="8" t="s">
        <v>5637</v>
      </c>
      <c r="K360" s="8" t="s">
        <v>983</v>
      </c>
      <c r="L360" s="8" t="s">
        <v>982</v>
      </c>
      <c r="M360" s="8"/>
      <c r="N360" s="8"/>
      <c r="O360" s="8"/>
      <c r="P360" s="8"/>
      <c r="Q360" s="8"/>
      <c r="R360" s="8"/>
      <c r="S360" s="8"/>
      <c r="T360" s="8"/>
    </row>
    <row r="361" spans="1:20" ht="15" customHeight="1" x14ac:dyDescent="0.25">
      <c r="A361" s="8" t="s">
        <v>819</v>
      </c>
      <c r="B361" s="8" t="s">
        <v>1055</v>
      </c>
      <c r="C361" s="8" t="s">
        <v>1285</v>
      </c>
      <c r="D361" s="8" t="str">
        <f>VLOOKUP(C361,'Extracted concepts'!$A$2:$B$9977,2,FALSE)</f>
        <v>Resource</v>
      </c>
      <c r="E361" s="8" t="s">
        <v>1373</v>
      </c>
      <c r="F361" s="8" t="str">
        <f>VLOOKUP(E361,'Extracted concepts'!$A$2:$B$9977,2,FALSE)</f>
        <v>Experience</v>
      </c>
      <c r="G361" s="8" t="s">
        <v>5474</v>
      </c>
      <c r="H361" s="8" t="s">
        <v>457</v>
      </c>
      <c r="I361" s="8">
        <v>2</v>
      </c>
      <c r="J361" s="8" t="s">
        <v>5637</v>
      </c>
      <c r="K361" s="8" t="s">
        <v>986</v>
      </c>
      <c r="L361" s="8" t="s">
        <v>982</v>
      </c>
      <c r="M361" s="8"/>
      <c r="N361" s="8"/>
      <c r="O361" s="8"/>
      <c r="P361" s="8"/>
      <c r="Q361" s="8"/>
      <c r="R361" s="8"/>
      <c r="S361" s="8"/>
      <c r="T361" s="8"/>
    </row>
    <row r="362" spans="1:20" ht="15" customHeight="1" x14ac:dyDescent="0.25">
      <c r="A362" s="8" t="s">
        <v>820</v>
      </c>
      <c r="B362" s="8" t="s">
        <v>1055</v>
      </c>
      <c r="C362" s="8" t="s">
        <v>1285</v>
      </c>
      <c r="D362" s="8" t="str">
        <f>VLOOKUP(C362,'Extracted concepts'!$A$2:$B$9977,2,FALSE)</f>
        <v>Resource</v>
      </c>
      <c r="E362" s="8" t="s">
        <v>1374</v>
      </c>
      <c r="F362" s="8" t="str">
        <f>VLOOKUP(E362,'Extracted concepts'!$A$2:$B$9977,2,FALSE)</f>
        <v>State-change resource</v>
      </c>
      <c r="G362" s="8" t="s">
        <v>5474</v>
      </c>
      <c r="H362" s="8" t="s">
        <v>457</v>
      </c>
      <c r="I362" s="8">
        <v>2</v>
      </c>
      <c r="J362" s="8" t="s">
        <v>5637</v>
      </c>
      <c r="K362" s="8" t="s">
        <v>985</v>
      </c>
      <c r="L362" s="8" t="s">
        <v>982</v>
      </c>
      <c r="M362" s="8"/>
      <c r="N362" s="8"/>
      <c r="O362" s="8"/>
      <c r="P362" s="8"/>
      <c r="Q362" s="8"/>
      <c r="R362" s="8"/>
      <c r="S362" s="8"/>
      <c r="T362" s="8"/>
    </row>
    <row r="363" spans="1:20" ht="15" customHeight="1" x14ac:dyDescent="0.25">
      <c r="A363" s="8" t="s">
        <v>821</v>
      </c>
      <c r="B363" s="8" t="s">
        <v>1055</v>
      </c>
      <c r="C363" s="8" t="s">
        <v>1285</v>
      </c>
      <c r="D363" s="8" t="str">
        <f>VLOOKUP(C363,'Extracted concepts'!$A$2:$B$9977,2,FALSE)</f>
        <v>Resource</v>
      </c>
      <c r="E363" s="8" t="s">
        <v>1263</v>
      </c>
      <c r="F363" s="8" t="str">
        <f>VLOOKUP(E363,'Extracted concepts'!$A$2:$B$9977,2,FALSE)</f>
        <v>Asset</v>
      </c>
      <c r="G363" s="8" t="s">
        <v>3326</v>
      </c>
      <c r="H363" s="8" t="s">
        <v>457</v>
      </c>
      <c r="I363" s="8">
        <v>2</v>
      </c>
      <c r="J363" s="8" t="s">
        <v>5637</v>
      </c>
      <c r="K363" s="8" t="s">
        <v>699</v>
      </c>
      <c r="L363" s="8" t="s">
        <v>702</v>
      </c>
      <c r="M363" s="8" t="s">
        <v>701</v>
      </c>
      <c r="N363" s="8" t="s">
        <v>4784</v>
      </c>
      <c r="O363" s="8" t="s">
        <v>865</v>
      </c>
      <c r="P363" s="8"/>
      <c r="Q363" s="8"/>
      <c r="R363" s="8"/>
      <c r="S363" s="8"/>
      <c r="T363" s="8"/>
    </row>
    <row r="364" spans="1:20" ht="15" customHeight="1" x14ac:dyDescent="0.25">
      <c r="A364" s="8" t="s">
        <v>822</v>
      </c>
      <c r="B364" s="8" t="s">
        <v>1055</v>
      </c>
      <c r="C364" s="8" t="s">
        <v>1285</v>
      </c>
      <c r="D364" s="8" t="str">
        <f>VLOOKUP(C364,'Extracted concepts'!$A$2:$B$9977,2,FALSE)</f>
        <v>Resource</v>
      </c>
      <c r="E364" s="8" t="s">
        <v>263</v>
      </c>
      <c r="F364" s="8" t="str">
        <f>VLOOKUP(E364,'Extracted concepts'!$A$2:$B$9977,2,FALSE)</f>
        <v>Capability</v>
      </c>
      <c r="G364" s="8" t="s">
        <v>5474</v>
      </c>
      <c r="H364" s="8" t="s">
        <v>457</v>
      </c>
      <c r="I364" s="8">
        <v>2</v>
      </c>
      <c r="J364" s="8" t="s">
        <v>5637</v>
      </c>
      <c r="K364" s="8" t="s">
        <v>984</v>
      </c>
      <c r="L364" s="8" t="s">
        <v>865</v>
      </c>
      <c r="M364" s="8"/>
      <c r="N364" s="8"/>
      <c r="O364" s="8"/>
      <c r="P364" s="8"/>
      <c r="Q364" s="8"/>
      <c r="R364" s="8"/>
      <c r="S364" s="8"/>
      <c r="T364" s="8"/>
    </row>
    <row r="365" spans="1:20" ht="15" customHeight="1" x14ac:dyDescent="0.25">
      <c r="A365" s="8" t="s">
        <v>823</v>
      </c>
      <c r="B365" s="8" t="s">
        <v>1055</v>
      </c>
      <c r="C365" s="8" t="s">
        <v>1285</v>
      </c>
      <c r="D365" s="8" t="str">
        <f>VLOOKUP(C365,'Extracted concepts'!$A$2:$B$9977,2,FALSE)</f>
        <v>Resource</v>
      </c>
      <c r="E365" s="8" t="s">
        <v>254</v>
      </c>
      <c r="F365" s="8" t="str">
        <f>VLOOKUP(E365,'Extracted concepts'!$A$2:$B$9977,2,FALSE)</f>
        <v>Human resource</v>
      </c>
      <c r="G365" s="8" t="s">
        <v>5476</v>
      </c>
      <c r="H365" s="8" t="s">
        <v>457</v>
      </c>
      <c r="I365" s="8">
        <v>2</v>
      </c>
      <c r="J365" s="8" t="s">
        <v>5637</v>
      </c>
      <c r="K365" s="8" t="s">
        <v>981</v>
      </c>
      <c r="L365" s="8" t="s">
        <v>865</v>
      </c>
      <c r="M365" s="8"/>
      <c r="N365" s="8"/>
      <c r="O365" s="8"/>
      <c r="P365" s="8"/>
      <c r="Q365" s="8"/>
      <c r="R365" s="8"/>
      <c r="S365" s="8"/>
      <c r="T365" s="8"/>
    </row>
    <row r="366" spans="1:20" ht="15" customHeight="1" x14ac:dyDescent="0.25">
      <c r="A366" s="8" t="s">
        <v>824</v>
      </c>
      <c r="B366" s="8" t="s">
        <v>1055</v>
      </c>
      <c r="C366" s="8" t="s">
        <v>1383</v>
      </c>
      <c r="D366" s="8" t="str">
        <f>VLOOKUP(C366,'Extracted concepts'!$A$2:$B$9977,2,FALSE)</f>
        <v>Configuration constraint</v>
      </c>
      <c r="E366" s="8" t="s">
        <v>1384</v>
      </c>
      <c r="F366" s="8" t="str">
        <f>VLOOKUP(E366,'Extracted concepts'!$A$2:$B$9977,2,FALSE)</f>
        <v>Enhancing/core constraint</v>
      </c>
      <c r="G366" s="8" t="s">
        <v>5404</v>
      </c>
      <c r="H366" s="8" t="s">
        <v>457</v>
      </c>
      <c r="I366" s="8">
        <v>2</v>
      </c>
      <c r="J366" s="8" t="s">
        <v>5633</v>
      </c>
      <c r="K366" s="8" t="s">
        <v>1384</v>
      </c>
      <c r="L366" s="8"/>
      <c r="M366" s="8"/>
      <c r="N366" s="8"/>
      <c r="O366" s="8"/>
      <c r="P366" s="8"/>
      <c r="Q366" s="8"/>
      <c r="R366" s="8"/>
      <c r="S366" s="8"/>
      <c r="T366" s="8"/>
    </row>
    <row r="367" spans="1:20" ht="15" customHeight="1" x14ac:dyDescent="0.25">
      <c r="A367" s="8" t="s">
        <v>825</v>
      </c>
      <c r="B367" s="8" t="s">
        <v>1055</v>
      </c>
      <c r="C367" s="8" t="s">
        <v>1383</v>
      </c>
      <c r="D367" s="8" t="str">
        <f>VLOOKUP(C367,'Extracted concepts'!$A$2:$B$9977,2,FALSE)</f>
        <v>Configuration constraint</v>
      </c>
      <c r="E367" s="8" t="s">
        <v>1385</v>
      </c>
      <c r="F367" s="8" t="str">
        <f>VLOOKUP(E367,'Extracted concepts'!$A$2:$B$9977,2,FALSE)</f>
        <v>Supporting/core constraint</v>
      </c>
      <c r="G367" s="8" t="s">
        <v>5404</v>
      </c>
      <c r="H367" s="8" t="s">
        <v>457</v>
      </c>
      <c r="I367" s="8">
        <v>2</v>
      </c>
      <c r="J367" s="8" t="s">
        <v>5633</v>
      </c>
      <c r="K367" s="8" t="s">
        <v>1385</v>
      </c>
      <c r="L367" s="8"/>
      <c r="M367" s="8"/>
      <c r="N367" s="8"/>
      <c r="O367" s="8"/>
      <c r="P367" s="8"/>
      <c r="Q367" s="8"/>
      <c r="R367" s="8"/>
      <c r="S367" s="8"/>
      <c r="T367" s="8"/>
    </row>
    <row r="368" spans="1:20" ht="15" customHeight="1" x14ac:dyDescent="0.25">
      <c r="A368" s="8" t="s">
        <v>826</v>
      </c>
      <c r="B368" s="8" t="s">
        <v>1055</v>
      </c>
      <c r="C368" s="8" t="s">
        <v>1383</v>
      </c>
      <c r="D368" s="8" t="str">
        <f>VLOOKUP(C368,'Extracted concepts'!$A$2:$B$9977,2,FALSE)</f>
        <v>Configuration constraint</v>
      </c>
      <c r="E368" s="8" t="s">
        <v>1386</v>
      </c>
      <c r="F368" s="8" t="str">
        <f>VLOOKUP(E368,'Extracted concepts'!$A$2:$B$9977,2,FALSE)</f>
        <v>Bundled constraint</v>
      </c>
      <c r="G368" s="8" t="s">
        <v>4075</v>
      </c>
      <c r="H368" s="8" t="s">
        <v>457</v>
      </c>
      <c r="I368" s="8">
        <v>2</v>
      </c>
      <c r="J368" s="8" t="s">
        <v>5633</v>
      </c>
      <c r="K368" s="8" t="s">
        <v>1386</v>
      </c>
      <c r="L368" s="8"/>
      <c r="M368" s="8"/>
      <c r="N368" s="8"/>
      <c r="O368" s="8"/>
      <c r="P368" s="8"/>
      <c r="Q368" s="8"/>
      <c r="R368" s="8"/>
      <c r="S368" s="8"/>
      <c r="T368" s="8"/>
    </row>
    <row r="369" spans="1:20" ht="15" customHeight="1" x14ac:dyDescent="0.25">
      <c r="A369" s="8" t="s">
        <v>827</v>
      </c>
      <c r="B369" s="8" t="s">
        <v>1055</v>
      </c>
      <c r="C369" s="8" t="s">
        <v>1383</v>
      </c>
      <c r="D369" s="8" t="str">
        <f>VLOOKUP(C369,'Extracted concepts'!$A$2:$B$9977,2,FALSE)</f>
        <v>Configuration constraint</v>
      </c>
      <c r="E369" s="8" t="s">
        <v>1387</v>
      </c>
      <c r="F369" s="8" t="str">
        <f>VLOOKUP(E369,'Extracted concepts'!$A$2:$B$9977,2,FALSE)</f>
        <v>Substitute constraint</v>
      </c>
      <c r="G369" s="8" t="s">
        <v>5404</v>
      </c>
      <c r="H369" s="8" t="s">
        <v>457</v>
      </c>
      <c r="I369" s="8">
        <v>2</v>
      </c>
      <c r="J369" s="8" t="s">
        <v>5633</v>
      </c>
      <c r="K369" s="8" t="s">
        <v>1387</v>
      </c>
      <c r="L369" s="8"/>
      <c r="M369" s="8"/>
      <c r="N369" s="8"/>
      <c r="O369" s="8"/>
      <c r="P369" s="8"/>
      <c r="Q369" s="8"/>
      <c r="R369" s="8"/>
      <c r="S369" s="8"/>
      <c r="T369" s="8"/>
    </row>
    <row r="370" spans="1:20" ht="15" customHeight="1" x14ac:dyDescent="0.25">
      <c r="A370" s="8" t="s">
        <v>828</v>
      </c>
      <c r="B370" s="8" t="s">
        <v>1055</v>
      </c>
      <c r="C370" s="8" t="s">
        <v>1383</v>
      </c>
      <c r="D370" s="8" t="str">
        <f>VLOOKUP(C370,'Extracted concepts'!$A$2:$B$9977,2,FALSE)</f>
        <v>Configuration constraint</v>
      </c>
      <c r="E370" s="8" t="s">
        <v>1388</v>
      </c>
      <c r="F370" s="8" t="str">
        <f>VLOOKUP(E370,'Extracted concepts'!$A$2:$B$9977,2,FALSE)</f>
        <v>Excluding constraint</v>
      </c>
      <c r="G370" s="8" t="s">
        <v>5404</v>
      </c>
      <c r="H370" s="8" t="s">
        <v>457</v>
      </c>
      <c r="I370" s="8">
        <v>2</v>
      </c>
      <c r="J370" s="8" t="s">
        <v>5633</v>
      </c>
      <c r="K370" s="8" t="s">
        <v>1388</v>
      </c>
      <c r="L370" s="8"/>
      <c r="M370" s="8"/>
      <c r="N370" s="8"/>
      <c r="O370" s="8"/>
      <c r="P370" s="8"/>
      <c r="Q370" s="8"/>
      <c r="R370" s="8"/>
      <c r="S370" s="8"/>
      <c r="T370" s="8"/>
    </row>
    <row r="371" spans="1:20" ht="15" customHeight="1" x14ac:dyDescent="0.25">
      <c r="A371" s="8" t="s">
        <v>829</v>
      </c>
      <c r="B371" s="8" t="s">
        <v>1055</v>
      </c>
      <c r="C371" s="8" t="s">
        <v>313</v>
      </c>
      <c r="D371" s="8" t="str">
        <f>VLOOKUP(C371,'Extracted concepts'!$A$2:$B$9977,2,FALSE)</f>
        <v>Service property</v>
      </c>
      <c r="E371" s="8" t="s">
        <v>1324</v>
      </c>
      <c r="F371" s="8" t="str">
        <f>VLOOKUP(E371,'Extracted concepts'!$A$2:$B$9977,2,FALSE)</f>
        <v>Service quality</v>
      </c>
      <c r="G371" s="8" t="s">
        <v>4075</v>
      </c>
      <c r="H371" s="8" t="s">
        <v>442</v>
      </c>
      <c r="I371" s="8">
        <v>1</v>
      </c>
      <c r="J371" s="8"/>
      <c r="K371" s="8"/>
      <c r="L371" s="8"/>
      <c r="M371" s="8"/>
      <c r="N371" s="8"/>
      <c r="O371" s="8"/>
      <c r="P371" s="8"/>
      <c r="Q371" s="8"/>
      <c r="R371" s="8"/>
      <c r="S371" s="8"/>
      <c r="T371" s="8"/>
    </row>
    <row r="372" spans="1:20" ht="15" customHeight="1" x14ac:dyDescent="0.25">
      <c r="A372" s="8" t="s">
        <v>830</v>
      </c>
      <c r="B372" s="8" t="s">
        <v>1055</v>
      </c>
      <c r="C372" s="8" t="s">
        <v>313</v>
      </c>
      <c r="D372" s="8" t="str">
        <f>VLOOKUP(C372,'Extracted concepts'!$A$2:$B$9977,2,FALSE)</f>
        <v>Service property</v>
      </c>
      <c r="E372" s="8" t="s">
        <v>273</v>
      </c>
      <c r="F372" s="8" t="str">
        <f>VLOOKUP(E372,'Extracted concepts'!$A$2:$B$9977,2,FALSE)</f>
        <v>Sacrifice</v>
      </c>
      <c r="G372" s="8" t="s">
        <v>4075</v>
      </c>
      <c r="H372" s="8" t="s">
        <v>457</v>
      </c>
      <c r="I372" s="8">
        <v>2</v>
      </c>
      <c r="J372" s="8" t="s">
        <v>5637</v>
      </c>
      <c r="K372" s="8" t="s">
        <v>899</v>
      </c>
      <c r="L372" s="8" t="s">
        <v>4772</v>
      </c>
      <c r="M372" s="8"/>
      <c r="N372" s="8"/>
      <c r="O372" s="8"/>
      <c r="P372" s="8"/>
      <c r="Q372" s="8"/>
      <c r="R372" s="8"/>
      <c r="S372" s="8"/>
      <c r="T372" s="8"/>
    </row>
    <row r="373" spans="1:20" ht="15" customHeight="1" x14ac:dyDescent="0.25">
      <c r="A373" s="8" t="s">
        <v>831</v>
      </c>
      <c r="B373" s="8" t="s">
        <v>1055</v>
      </c>
      <c r="C373" s="8" t="s">
        <v>313</v>
      </c>
      <c r="D373" s="8" t="str">
        <f>VLOOKUP(C373,'Extracted concepts'!$A$2:$B$9977,2,FALSE)</f>
        <v>Service property</v>
      </c>
      <c r="E373" s="8" t="s">
        <v>1390</v>
      </c>
      <c r="F373" s="8" t="str">
        <f>VLOOKUP(E373,'Extracted concepts'!$A$2:$B$9977,2,FALSE)</f>
        <v>Service Productivity</v>
      </c>
      <c r="G373" s="8" t="s">
        <v>4075</v>
      </c>
      <c r="H373" s="8" t="s">
        <v>442</v>
      </c>
      <c r="I373" s="8">
        <v>1</v>
      </c>
      <c r="J373" s="8"/>
      <c r="K373" s="8"/>
      <c r="L373" s="8"/>
      <c r="M373" s="8"/>
      <c r="N373" s="8"/>
      <c r="O373" s="8"/>
      <c r="P373" s="8"/>
      <c r="Q373" s="8"/>
      <c r="R373" s="8"/>
      <c r="S373" s="8"/>
      <c r="T373" s="8"/>
    </row>
    <row r="374" spans="1:20" ht="15" customHeight="1" x14ac:dyDescent="0.25">
      <c r="A374" s="8" t="s">
        <v>832</v>
      </c>
      <c r="B374" s="8" t="s">
        <v>1055</v>
      </c>
      <c r="C374" s="8" t="s">
        <v>313</v>
      </c>
      <c r="D374" s="8" t="str">
        <f>VLOOKUP(C374,'Extracted concepts'!$A$2:$B$9977,2,FALSE)</f>
        <v>Service property</v>
      </c>
      <c r="E374" s="8" t="s">
        <v>1391</v>
      </c>
      <c r="F374" s="8" t="str">
        <f>VLOOKUP(E374,'Extracted concepts'!$A$2:$B$9977,2,FALSE)</f>
        <v>Domain-specific property</v>
      </c>
      <c r="G374" s="8" t="s">
        <v>3326</v>
      </c>
      <c r="H374" s="8" t="s">
        <v>457</v>
      </c>
      <c r="I374" s="8">
        <v>2</v>
      </c>
      <c r="J374" s="8" t="s">
        <v>5636</v>
      </c>
      <c r="K374" s="8" t="s">
        <v>1391</v>
      </c>
      <c r="L374" s="8"/>
      <c r="M374" s="8"/>
      <c r="N374" s="8"/>
      <c r="O374" s="8"/>
      <c r="P374" s="8"/>
      <c r="Q374" s="8"/>
      <c r="R374" s="8"/>
      <c r="S374" s="8"/>
      <c r="T374" s="8"/>
    </row>
    <row r="375" spans="1:20" ht="15" customHeight="1" x14ac:dyDescent="0.25">
      <c r="A375" s="8" t="s">
        <v>833</v>
      </c>
      <c r="B375" s="8" t="s">
        <v>1055</v>
      </c>
      <c r="C375" s="8" t="s">
        <v>298</v>
      </c>
      <c r="D375" s="8" t="str">
        <f>VLOOKUP(C375,'Extracted concepts'!$A$2:$B$9977,2,FALSE)</f>
        <v>Service</v>
      </c>
      <c r="E375" s="8" t="s">
        <v>1389</v>
      </c>
      <c r="F375" s="8" t="str">
        <f>VLOOKUP(E375,'Extracted concepts'!$A$2:$B$9977,2,FALSE)</f>
        <v>Service package</v>
      </c>
      <c r="G375" s="8" t="s">
        <v>5404</v>
      </c>
      <c r="H375" s="8" t="s">
        <v>442</v>
      </c>
      <c r="I375" s="8">
        <v>1</v>
      </c>
      <c r="J375" s="8"/>
      <c r="K375" s="8"/>
      <c r="L375" s="8"/>
      <c r="M375" s="8"/>
      <c r="N375" s="8"/>
      <c r="O375" s="8"/>
      <c r="P375" s="8"/>
      <c r="Q375" s="8"/>
      <c r="R375" s="8"/>
      <c r="S375" s="8"/>
      <c r="T375" s="8"/>
    </row>
    <row r="376" spans="1:20" ht="15" customHeight="1" x14ac:dyDescent="0.25">
      <c r="A376" s="8" t="s">
        <v>834</v>
      </c>
      <c r="B376" s="8" t="s">
        <v>1055</v>
      </c>
      <c r="C376" s="8" t="s">
        <v>298</v>
      </c>
      <c r="D376" s="8" t="str">
        <f>VLOOKUP(C376,'Extracted concepts'!$A$2:$B$9977,2,FALSE)</f>
        <v>Service</v>
      </c>
      <c r="E376" s="8" t="s">
        <v>1392</v>
      </c>
      <c r="F376" s="8" t="str">
        <f>VLOOKUP(E376,'Extracted concepts'!$A$2:$B$9977,2,FALSE)</f>
        <v>Elementary service</v>
      </c>
      <c r="G376" s="8" t="s">
        <v>5404</v>
      </c>
      <c r="H376" s="8" t="s">
        <v>442</v>
      </c>
      <c r="I376" s="8">
        <v>1</v>
      </c>
      <c r="J376" s="8"/>
      <c r="K376" s="8"/>
      <c r="L376" s="8"/>
      <c r="M376" s="8"/>
      <c r="N376" s="8"/>
      <c r="O376" s="8"/>
      <c r="P376" s="8"/>
      <c r="Q376" s="8"/>
      <c r="R376" s="8"/>
      <c r="S376" s="8"/>
      <c r="T376" s="8"/>
    </row>
    <row r="377" spans="1:20" ht="15" customHeight="1" x14ac:dyDescent="0.25">
      <c r="A377" s="8" t="s">
        <v>835</v>
      </c>
      <c r="B377" s="8" t="s">
        <v>1091</v>
      </c>
      <c r="C377" s="8" t="s">
        <v>1383</v>
      </c>
      <c r="D377" s="8" t="str">
        <f>VLOOKUP(C377,'Extracted concepts'!$A$2:$B$9977,2,FALSE)</f>
        <v>Configuration constraint</v>
      </c>
      <c r="E377" s="8" t="s">
        <v>298</v>
      </c>
      <c r="F377" s="8" t="str">
        <f>VLOOKUP(E377,'Extracted concepts'!$A$2:$B$9977,2,FALSE)</f>
        <v>Service</v>
      </c>
      <c r="G377" s="8" t="s">
        <v>4075</v>
      </c>
      <c r="H377" s="8" t="s">
        <v>457</v>
      </c>
      <c r="I377" s="8">
        <v>2</v>
      </c>
      <c r="J377" s="8" t="s">
        <v>5637</v>
      </c>
      <c r="K377" s="8" t="s">
        <v>5607</v>
      </c>
      <c r="L377" s="8" t="s">
        <v>846</v>
      </c>
      <c r="M377" s="8" t="s">
        <v>4783</v>
      </c>
      <c r="N377" s="8" t="s">
        <v>5620</v>
      </c>
      <c r="O377" s="8"/>
      <c r="P377" s="8"/>
      <c r="Q377" s="8"/>
      <c r="R377" s="8"/>
      <c r="S377" s="8"/>
      <c r="T377" s="8"/>
    </row>
    <row r="378" spans="1:20" ht="15" customHeight="1" x14ac:dyDescent="0.25">
      <c r="A378" s="8" t="s">
        <v>836</v>
      </c>
      <c r="B378" s="8" t="s">
        <v>3643</v>
      </c>
      <c r="C378" s="8" t="s">
        <v>1379</v>
      </c>
      <c r="D378" s="8" t="str">
        <f>VLOOKUP(C378,'Extracted concepts'!$A$2:$B$9977,2,FALSE)</f>
        <v>Element constraint</v>
      </c>
      <c r="E378" s="8" t="s">
        <v>298</v>
      </c>
      <c r="F378" s="8" t="str">
        <f>VLOOKUP(E378,'Extracted concepts'!$A$2:$B$9977,2,FALSE)</f>
        <v>Service</v>
      </c>
      <c r="G378" s="8" t="s">
        <v>3326</v>
      </c>
      <c r="H378" s="8" t="s">
        <v>442</v>
      </c>
      <c r="I378" s="8">
        <v>1</v>
      </c>
      <c r="J378" s="8"/>
      <c r="K378" s="8"/>
      <c r="L378" s="8"/>
      <c r="M378" s="8"/>
      <c r="N378" s="8"/>
      <c r="O378" s="8"/>
      <c r="P378" s="8"/>
      <c r="Q378" s="8"/>
      <c r="R378" s="8"/>
      <c r="S378" s="8"/>
      <c r="T378" s="8"/>
    </row>
    <row r="379" spans="1:20" ht="15" customHeight="1" x14ac:dyDescent="0.25">
      <c r="A379" s="8" t="s">
        <v>837</v>
      </c>
      <c r="B379" s="8" t="s">
        <v>1091</v>
      </c>
      <c r="C379" s="8" t="s">
        <v>1368</v>
      </c>
      <c r="D379" s="8" t="str">
        <f>VLOOKUP(C379,'Extracted concepts'!$A$2:$B$9977,2,FALSE)</f>
        <v>Port</v>
      </c>
      <c r="E379" s="8" t="s">
        <v>298</v>
      </c>
      <c r="F379" s="8" t="str">
        <f>VLOOKUP(E379,'Extracted concepts'!$A$2:$B$9977,2,FALSE)</f>
        <v>Service</v>
      </c>
      <c r="G379" s="8" t="s">
        <v>4086</v>
      </c>
      <c r="H379" s="8" t="s">
        <v>457</v>
      </c>
      <c r="I379" s="8">
        <v>2</v>
      </c>
      <c r="J379" s="8" t="s">
        <v>5637</v>
      </c>
      <c r="K379" s="8" t="s">
        <v>4778</v>
      </c>
      <c r="L379" s="8" t="s">
        <v>847</v>
      </c>
      <c r="M379" s="8" t="s">
        <v>846</v>
      </c>
      <c r="N379" s="8" t="s">
        <v>4783</v>
      </c>
      <c r="O379" s="8" t="s">
        <v>5620</v>
      </c>
      <c r="P379" s="8"/>
      <c r="Q379" s="8"/>
      <c r="R379" s="8"/>
      <c r="S379" s="8"/>
      <c r="T379" s="8"/>
    </row>
    <row r="380" spans="1:20" ht="15" customHeight="1" x14ac:dyDescent="0.25">
      <c r="A380" s="8" t="s">
        <v>838</v>
      </c>
      <c r="B380" s="8" t="s">
        <v>1091</v>
      </c>
      <c r="C380" s="8" t="s">
        <v>1285</v>
      </c>
      <c r="D380" s="8" t="str">
        <f>VLOOKUP(C380,'Extracted concepts'!$A$2:$B$9977,2,FALSE)</f>
        <v>Resource</v>
      </c>
      <c r="E380" s="8" t="s">
        <v>1368</v>
      </c>
      <c r="F380" s="8" t="str">
        <f>VLOOKUP(E380,'Extracted concepts'!$A$2:$B$9977,2,FALSE)</f>
        <v>Port</v>
      </c>
      <c r="G380" s="8" t="s">
        <v>3326</v>
      </c>
      <c r="H380" s="8" t="s">
        <v>442</v>
      </c>
      <c r="I380" s="8">
        <v>1</v>
      </c>
      <c r="J380" s="8"/>
      <c r="K380" s="8"/>
      <c r="L380" s="8"/>
      <c r="M380" s="8"/>
      <c r="N380" s="8"/>
      <c r="O380" s="8"/>
      <c r="P380" s="8"/>
      <c r="Q380" s="8"/>
      <c r="R380" s="8"/>
      <c r="S380" s="8"/>
      <c r="T380" s="8"/>
    </row>
    <row r="381" spans="1:20" ht="15" customHeight="1" x14ac:dyDescent="0.25">
      <c r="A381" s="8" t="s">
        <v>839</v>
      </c>
      <c r="B381" s="8" t="s">
        <v>3643</v>
      </c>
      <c r="C381" s="8" t="s">
        <v>1378</v>
      </c>
      <c r="D381" s="8" t="str">
        <f>VLOOKUP(C381,'Extracted concepts'!$A$2:$B$9977,2,FALSE)</f>
        <v>Port constraint</v>
      </c>
      <c r="E381" s="8" t="s">
        <v>1368</v>
      </c>
      <c r="F381" s="8" t="str">
        <f>VLOOKUP(E381,'Extracted concepts'!$A$2:$B$9977,2,FALSE)</f>
        <v>Port</v>
      </c>
      <c r="G381" s="8" t="s">
        <v>3326</v>
      </c>
      <c r="H381" s="8" t="s">
        <v>442</v>
      </c>
      <c r="I381" s="8">
        <v>1</v>
      </c>
      <c r="J381" s="8"/>
      <c r="K381" s="8"/>
      <c r="L381" s="8"/>
      <c r="M381" s="8"/>
      <c r="N381" s="8"/>
      <c r="O381" s="8"/>
      <c r="P381" s="8"/>
      <c r="Q381" s="8"/>
      <c r="R381" s="8"/>
      <c r="S381" s="8"/>
      <c r="T381" s="8"/>
    </row>
    <row r="382" spans="1:20" ht="15" customHeight="1" x14ac:dyDescent="0.25">
      <c r="A382" s="8" t="s">
        <v>840</v>
      </c>
      <c r="B382" s="8" t="s">
        <v>3643</v>
      </c>
      <c r="C382" s="8" t="s">
        <v>1377</v>
      </c>
      <c r="D382" s="8" t="str">
        <f>VLOOKUP(C382,'Extracted concepts'!$A$2:$B$9977,2,FALSE)</f>
        <v>Resource constraint</v>
      </c>
      <c r="E382" s="8" t="s">
        <v>1285</v>
      </c>
      <c r="F382" s="8" t="str">
        <f>VLOOKUP(E382,'Extracted concepts'!$A$2:$B$9977,2,FALSE)</f>
        <v>Resource</v>
      </c>
      <c r="G382" s="8" t="s">
        <v>3326</v>
      </c>
      <c r="H382" s="8" t="s">
        <v>442</v>
      </c>
      <c r="I382" s="8">
        <v>1</v>
      </c>
      <c r="J382" s="8"/>
      <c r="K382" s="8"/>
      <c r="L382" s="8"/>
      <c r="M382" s="8"/>
      <c r="N382" s="8"/>
      <c r="O382" s="8"/>
      <c r="P382" s="8"/>
      <c r="Q382" s="8"/>
      <c r="R382" s="8"/>
      <c r="S382" s="8"/>
      <c r="T382" s="8"/>
    </row>
    <row r="383" spans="1:20" ht="15" customHeight="1" x14ac:dyDescent="0.25">
      <c r="A383" s="8" t="s">
        <v>841</v>
      </c>
      <c r="B383" s="8" t="s">
        <v>1569</v>
      </c>
      <c r="C383" s="8" t="s">
        <v>248</v>
      </c>
      <c r="D383" s="8" t="str">
        <f>VLOOKUP(C383,'Extracted concepts'!$A$2:$B$9977,2,FALSE)</f>
        <v>Supplier</v>
      </c>
      <c r="E383" s="8" t="s">
        <v>1392</v>
      </c>
      <c r="F383" s="8" t="str">
        <f>VLOOKUP(E383,'Extracted concepts'!$A$2:$B$9977,2,FALSE)</f>
        <v>Elementary service</v>
      </c>
      <c r="G383" s="8" t="s">
        <v>3326</v>
      </c>
      <c r="H383" s="8" t="s">
        <v>457</v>
      </c>
      <c r="I383" s="8">
        <v>2</v>
      </c>
      <c r="J383" s="8" t="s">
        <v>5637</v>
      </c>
      <c r="K383" s="8" t="s">
        <v>5572</v>
      </c>
      <c r="L383" s="8" t="s">
        <v>5620</v>
      </c>
      <c r="M383" s="8" t="s">
        <v>834</v>
      </c>
      <c r="N383" s="8"/>
      <c r="O383" s="8"/>
      <c r="P383" s="8"/>
      <c r="Q383" s="8"/>
      <c r="R383" s="8"/>
      <c r="S383" s="8"/>
      <c r="T383" s="8"/>
    </row>
    <row r="384" spans="1:20" ht="15" customHeight="1" x14ac:dyDescent="0.25">
      <c r="A384" s="8" t="s">
        <v>842</v>
      </c>
      <c r="B384" s="8" t="s">
        <v>1091</v>
      </c>
      <c r="C384" s="8" t="s">
        <v>298</v>
      </c>
      <c r="D384" s="8" t="str">
        <f>VLOOKUP(C384,'Extracted concepts'!$A$2:$B$9977,2,FALSE)</f>
        <v>Service</v>
      </c>
      <c r="E384" s="8" t="s">
        <v>1389</v>
      </c>
      <c r="F384" s="8" t="str">
        <f>VLOOKUP(E384,'Extracted concepts'!$A$2:$B$9977,2,FALSE)</f>
        <v>Service package</v>
      </c>
      <c r="G384" s="8" t="s">
        <v>5514</v>
      </c>
      <c r="H384" s="8" t="s">
        <v>442</v>
      </c>
      <c r="I384" s="8">
        <v>1</v>
      </c>
      <c r="J384" s="8"/>
      <c r="K384" s="8"/>
      <c r="L384" s="8"/>
      <c r="M384" s="8"/>
      <c r="N384" s="8"/>
      <c r="O384" s="8"/>
      <c r="P384" s="8"/>
      <c r="Q384" s="8"/>
      <c r="R384" s="8"/>
      <c r="S384" s="8"/>
      <c r="T384" s="8"/>
    </row>
    <row r="385" spans="1:20" ht="15" customHeight="1" x14ac:dyDescent="0.25">
      <c r="A385" s="8" t="s">
        <v>843</v>
      </c>
      <c r="B385" s="8" t="s">
        <v>1091</v>
      </c>
      <c r="C385" s="8" t="s">
        <v>1389</v>
      </c>
      <c r="D385" s="8" t="str">
        <f>VLOOKUP(C385,'Extracted concepts'!$A$2:$B$9977,2,FALSE)</f>
        <v>Service package</v>
      </c>
      <c r="E385" s="8" t="s">
        <v>276</v>
      </c>
      <c r="F385" s="8" t="str">
        <f>VLOOKUP(E385,'Extracted concepts'!$A$2:$B$9977,2,FALSE)</f>
        <v>Product-service</v>
      </c>
      <c r="G385" s="8" t="s">
        <v>3634</v>
      </c>
      <c r="H385" s="8" t="s">
        <v>457</v>
      </c>
      <c r="I385" s="8">
        <v>2</v>
      </c>
      <c r="J385" s="8" t="s">
        <v>5637</v>
      </c>
      <c r="K385" s="8" t="s">
        <v>833</v>
      </c>
      <c r="L385" s="8" t="s">
        <v>922</v>
      </c>
      <c r="M385" s="8"/>
      <c r="N385" s="8"/>
      <c r="O385" s="8"/>
      <c r="P385" s="8"/>
      <c r="Q385" s="8"/>
      <c r="R385" s="8"/>
      <c r="S385" s="8"/>
      <c r="T385" s="8"/>
    </row>
    <row r="386" spans="1:20" ht="15" customHeight="1" x14ac:dyDescent="0.25">
      <c r="A386" s="8" t="s">
        <v>844</v>
      </c>
      <c r="B386" s="8" t="s">
        <v>1091</v>
      </c>
      <c r="C386" s="8" t="s">
        <v>1392</v>
      </c>
      <c r="D386" s="8" t="str">
        <f>VLOOKUP(C386,'Extracted concepts'!$A$2:$B$9977,2,FALSE)</f>
        <v>Elementary service</v>
      </c>
      <c r="E386" s="8" t="s">
        <v>1389</v>
      </c>
      <c r="F386" s="8" t="str">
        <f>VLOOKUP(E386,'Extracted concepts'!$A$2:$B$9977,2,FALSE)</f>
        <v>Service package</v>
      </c>
      <c r="G386" s="8" t="s">
        <v>3634</v>
      </c>
      <c r="H386" s="8" t="s">
        <v>442</v>
      </c>
      <c r="I386" s="8">
        <v>1</v>
      </c>
      <c r="J386" s="8"/>
      <c r="K386" s="8"/>
      <c r="L386" s="8"/>
      <c r="M386" s="8"/>
      <c r="N386" s="8"/>
      <c r="O386" s="8"/>
      <c r="P386" s="8"/>
      <c r="Q386" s="8"/>
      <c r="R386" s="8"/>
      <c r="S386" s="8"/>
      <c r="T386" s="8"/>
    </row>
    <row r="387" spans="1:20" ht="15" customHeight="1" x14ac:dyDescent="0.25">
      <c r="A387" s="8" t="s">
        <v>845</v>
      </c>
      <c r="B387" s="8" t="s">
        <v>1091</v>
      </c>
      <c r="C387" s="8" t="s">
        <v>1393</v>
      </c>
      <c r="D387" s="8" t="str">
        <f>VLOOKUP(C387,'Extracted concepts'!$A$2:$B$9977,2,FALSE)</f>
        <v>Process flow</v>
      </c>
      <c r="E387" s="8" t="s">
        <v>1392</v>
      </c>
      <c r="F387" s="8" t="str">
        <f>VLOOKUP(E387,'Extracted concepts'!$A$2:$B$9977,2,FALSE)</f>
        <v>Elementary service</v>
      </c>
      <c r="G387" s="8" t="s">
        <v>3634</v>
      </c>
      <c r="H387" s="8" t="s">
        <v>457</v>
      </c>
      <c r="I387" s="8">
        <v>2</v>
      </c>
      <c r="J387" s="8" t="s">
        <v>5637</v>
      </c>
      <c r="K387" s="8" t="s">
        <v>834</v>
      </c>
      <c r="L387" s="8" t="s">
        <v>5620</v>
      </c>
      <c r="M387" s="8" t="s">
        <v>4783</v>
      </c>
      <c r="N387" s="8"/>
      <c r="O387" s="8"/>
      <c r="P387" s="8"/>
      <c r="Q387" s="8"/>
      <c r="R387" s="8"/>
      <c r="S387" s="8"/>
      <c r="T387" s="8"/>
    </row>
    <row r="388" spans="1:20" ht="15" customHeight="1" x14ac:dyDescent="0.25">
      <c r="A388" s="8" t="s">
        <v>846</v>
      </c>
      <c r="B388" s="8" t="s">
        <v>1091</v>
      </c>
      <c r="C388" s="8" t="s">
        <v>1394</v>
      </c>
      <c r="D388" s="8" t="str">
        <f>VLOOKUP(C388,'Extracted concepts'!$A$2:$B$9977,2,FALSE)</f>
        <v>Process module</v>
      </c>
      <c r="E388" s="8" t="s">
        <v>1393</v>
      </c>
      <c r="F388" s="8" t="str">
        <f>VLOOKUP(E388,'Extracted concepts'!$A$2:$B$9977,2,FALSE)</f>
        <v>Process flow</v>
      </c>
      <c r="G388" s="8" t="s">
        <v>3634</v>
      </c>
      <c r="H388" s="8" t="s">
        <v>442</v>
      </c>
      <c r="I388" s="8">
        <v>1</v>
      </c>
      <c r="J388" s="8"/>
      <c r="K388" s="8"/>
      <c r="L388" s="8"/>
      <c r="M388" s="8"/>
      <c r="N388" s="8"/>
      <c r="O388" s="8"/>
      <c r="P388" s="8"/>
      <c r="Q388" s="8"/>
      <c r="R388" s="8"/>
      <c r="S388" s="8"/>
      <c r="T388" s="8"/>
    </row>
    <row r="389" spans="1:20" ht="15" customHeight="1" x14ac:dyDescent="0.25">
      <c r="A389" s="8" t="s">
        <v>847</v>
      </c>
      <c r="B389" s="8" t="s">
        <v>1091</v>
      </c>
      <c r="C389" s="8" t="s">
        <v>1395</v>
      </c>
      <c r="D389" s="8" t="str">
        <f>VLOOKUP(C389,'Extracted concepts'!$A$2:$B$9977,2,FALSE)</f>
        <v>Process element</v>
      </c>
      <c r="E389" s="8" t="s">
        <v>1394</v>
      </c>
      <c r="F389" s="8" t="str">
        <f>VLOOKUP(E389,'Extracted concepts'!$A$2:$B$9977,2,FALSE)</f>
        <v>Process module</v>
      </c>
      <c r="G389" s="8" t="s">
        <v>3634</v>
      </c>
      <c r="H389" s="8" t="s">
        <v>442</v>
      </c>
      <c r="I389" s="8">
        <v>1</v>
      </c>
      <c r="J389" s="8"/>
      <c r="K389" s="8"/>
      <c r="L389" s="8"/>
      <c r="M389" s="8"/>
      <c r="N389" s="8"/>
      <c r="O389" s="8"/>
      <c r="P389" s="8"/>
      <c r="Q389" s="8"/>
      <c r="R389" s="8"/>
      <c r="S389" s="8"/>
      <c r="T389" s="8"/>
    </row>
    <row r="390" spans="1:20" ht="15" customHeight="1" x14ac:dyDescent="0.25">
      <c r="A390" s="8" t="s">
        <v>848</v>
      </c>
      <c r="B390" s="8" t="s">
        <v>1055</v>
      </c>
      <c r="C390" s="8" t="s">
        <v>1395</v>
      </c>
      <c r="D390" s="8" t="str">
        <f>VLOOKUP(C390,'Extracted concepts'!$A$2:$B$9977,2,FALSE)</f>
        <v>Process element</v>
      </c>
      <c r="E390" s="8" t="s">
        <v>1396</v>
      </c>
      <c r="F390" s="8" t="str">
        <f>VLOOKUP(E390,'Extracted concepts'!$A$2:$B$9977,2,FALSE)</f>
        <v>Process activity</v>
      </c>
      <c r="G390" s="8" t="s">
        <v>3634</v>
      </c>
      <c r="H390" s="8" t="s">
        <v>442</v>
      </c>
      <c r="I390" s="8">
        <v>1</v>
      </c>
      <c r="J390" s="8"/>
      <c r="K390" s="8"/>
      <c r="L390" s="8"/>
      <c r="M390" s="8"/>
      <c r="N390" s="8"/>
      <c r="O390" s="8"/>
      <c r="P390" s="8"/>
      <c r="Q390" s="8"/>
      <c r="R390" s="8"/>
      <c r="S390" s="8"/>
      <c r="T390" s="8"/>
    </row>
    <row r="391" spans="1:20" ht="15" customHeight="1" x14ac:dyDescent="0.25">
      <c r="A391" s="8" t="s">
        <v>849</v>
      </c>
      <c r="B391" s="8" t="s">
        <v>1055</v>
      </c>
      <c r="C391" s="8" t="s">
        <v>1395</v>
      </c>
      <c r="D391" s="8" t="str">
        <f>VLOOKUP(C391,'Extracted concepts'!$A$2:$B$9977,2,FALSE)</f>
        <v>Process element</v>
      </c>
      <c r="E391" s="8" t="s">
        <v>1285</v>
      </c>
      <c r="F391" s="8" t="str">
        <f>VLOOKUP(E391,'Extracted concepts'!$A$2:$B$9977,2,FALSE)</f>
        <v>Resource</v>
      </c>
      <c r="G391" s="8" t="s">
        <v>3634</v>
      </c>
      <c r="H391" s="8" t="s">
        <v>457</v>
      </c>
      <c r="I391" s="8">
        <v>2</v>
      </c>
      <c r="J391" s="8" t="s">
        <v>5637</v>
      </c>
      <c r="K391" s="8" t="s">
        <v>838</v>
      </c>
      <c r="L391" s="8" t="s">
        <v>4778</v>
      </c>
      <c r="M391" s="8"/>
      <c r="N391" s="8"/>
      <c r="O391" s="8"/>
      <c r="P391" s="8"/>
      <c r="Q391" s="8"/>
      <c r="R391" s="8"/>
      <c r="S391" s="8"/>
      <c r="T391" s="8"/>
    </row>
    <row r="392" spans="1:20" ht="15" customHeight="1" x14ac:dyDescent="0.25">
      <c r="A392" s="8" t="s">
        <v>850</v>
      </c>
      <c r="B392" s="8" t="s">
        <v>3643</v>
      </c>
      <c r="C392" s="8" t="s">
        <v>1285</v>
      </c>
      <c r="D392" s="8" t="str">
        <f>VLOOKUP(C392,'Extracted concepts'!$A$2:$B$9977,2,FALSE)</f>
        <v>Resource</v>
      </c>
      <c r="E392" s="8" t="s">
        <v>1392</v>
      </c>
      <c r="F392" s="8" t="str">
        <f>VLOOKUP(E392,'Extracted concepts'!$A$2:$B$9977,2,FALSE)</f>
        <v>Elementary service</v>
      </c>
      <c r="G392" s="8" t="s">
        <v>3634</v>
      </c>
      <c r="H392" s="8" t="s">
        <v>457</v>
      </c>
      <c r="I392" s="8">
        <v>2</v>
      </c>
      <c r="J392" s="8" t="s">
        <v>5637</v>
      </c>
      <c r="K392" s="8" t="s">
        <v>5617</v>
      </c>
      <c r="L392" s="8" t="s">
        <v>5620</v>
      </c>
      <c r="M392" s="8" t="s">
        <v>834</v>
      </c>
      <c r="N392" s="8"/>
      <c r="O392" s="8"/>
      <c r="P392" s="8"/>
      <c r="Q392" s="8"/>
      <c r="R392" s="8"/>
      <c r="S392" s="8"/>
      <c r="T392" s="8"/>
    </row>
    <row r="393" spans="1:20" ht="15" customHeight="1" x14ac:dyDescent="0.25">
      <c r="A393" s="8" t="s">
        <v>851</v>
      </c>
      <c r="B393" s="8" t="s">
        <v>1091</v>
      </c>
      <c r="C393" s="8" t="s">
        <v>1368</v>
      </c>
      <c r="D393" s="8" t="str">
        <f>VLOOKUP(C393,'Extracted concepts'!$A$2:$B$9977,2,FALSE)</f>
        <v>Port</v>
      </c>
      <c r="E393" s="8" t="s">
        <v>1392</v>
      </c>
      <c r="F393" s="8" t="str">
        <f>VLOOKUP(E393,'Extracted concepts'!$A$2:$B$9977,2,FALSE)</f>
        <v>Elementary service</v>
      </c>
      <c r="G393" s="8" t="s">
        <v>3634</v>
      </c>
      <c r="H393" s="8" t="s">
        <v>457</v>
      </c>
      <c r="I393" s="8">
        <v>2</v>
      </c>
      <c r="J393" s="8" t="s">
        <v>5637</v>
      </c>
      <c r="K393" s="8" t="s">
        <v>4778</v>
      </c>
      <c r="L393" s="8" t="s">
        <v>847</v>
      </c>
      <c r="M393" s="8" t="s">
        <v>846</v>
      </c>
      <c r="N393" s="8" t="s">
        <v>4783</v>
      </c>
      <c r="O393" s="8" t="s">
        <v>5620</v>
      </c>
      <c r="P393" s="8" t="s">
        <v>834</v>
      </c>
      <c r="Q393" s="8"/>
      <c r="R393" s="8"/>
      <c r="S393" s="8"/>
      <c r="T393" s="8"/>
    </row>
    <row r="394" spans="1:20" ht="15" customHeight="1" x14ac:dyDescent="0.25">
      <c r="A394" s="8" t="s">
        <v>852</v>
      </c>
      <c r="B394" s="8" t="s">
        <v>3643</v>
      </c>
      <c r="C394" s="8" t="s">
        <v>226</v>
      </c>
      <c r="D394" s="10" t="str">
        <f>VLOOKUP(C394,'Extracted concepts'!$A$2:$B$9977,2,FALSE)</f>
        <v>Functional requirement</v>
      </c>
      <c r="E394" s="8" t="s">
        <v>1392</v>
      </c>
      <c r="F394" s="8" t="str">
        <f>VLOOKUP(E394,'Extracted concepts'!$A$2:$B$9977,2,FALSE)</f>
        <v>Elementary service</v>
      </c>
      <c r="G394" s="8" t="s">
        <v>3634</v>
      </c>
      <c r="H394" s="8" t="s">
        <v>457</v>
      </c>
      <c r="I394" s="8">
        <v>2</v>
      </c>
      <c r="J394" s="8" t="s">
        <v>5637</v>
      </c>
      <c r="K394" s="8" t="s">
        <v>4535</v>
      </c>
      <c r="L394" s="8" t="s">
        <v>4792</v>
      </c>
      <c r="M394" s="8" t="s">
        <v>834</v>
      </c>
      <c r="N394" s="8"/>
      <c r="O394" s="8"/>
      <c r="P394" s="8"/>
      <c r="Q394" s="8"/>
      <c r="R394" s="8"/>
      <c r="S394" s="8"/>
      <c r="T394" s="8"/>
    </row>
    <row r="395" spans="1:20" ht="15" customHeight="1" x14ac:dyDescent="0.25">
      <c r="A395" s="8" t="s">
        <v>853</v>
      </c>
      <c r="B395" s="8" t="s">
        <v>3643</v>
      </c>
      <c r="C395" s="8" t="s">
        <v>1383</v>
      </c>
      <c r="D395" s="8" t="str">
        <f>VLOOKUP(C395,'Extracted concepts'!$A$2:$B$9977,2,FALSE)</f>
        <v>Configuration constraint</v>
      </c>
      <c r="E395" s="8" t="s">
        <v>1389</v>
      </c>
      <c r="F395" s="8" t="str">
        <f>VLOOKUP(E395,'Extracted concepts'!$A$2:$B$9977,2,FALSE)</f>
        <v>Service package</v>
      </c>
      <c r="G395" s="8" t="s">
        <v>3634</v>
      </c>
      <c r="H395" s="8" t="s">
        <v>457</v>
      </c>
      <c r="I395" s="8">
        <v>2</v>
      </c>
      <c r="J395" s="8" t="s">
        <v>5637</v>
      </c>
      <c r="K395" s="8" t="s">
        <v>833</v>
      </c>
      <c r="L395" s="8" t="s">
        <v>4783</v>
      </c>
      <c r="M395" s="8" t="s">
        <v>5620</v>
      </c>
      <c r="N395" s="8" t="s">
        <v>833</v>
      </c>
      <c r="O395" s="8"/>
      <c r="P395" s="8"/>
      <c r="Q395" s="8"/>
      <c r="R395" s="8"/>
      <c r="S395" s="8"/>
      <c r="T395" s="8"/>
    </row>
    <row r="396" spans="1:20" ht="15" customHeight="1" x14ac:dyDescent="0.25">
      <c r="A396" s="8" t="s">
        <v>854</v>
      </c>
      <c r="B396" s="8" t="s">
        <v>3643</v>
      </c>
      <c r="C396" s="8" t="s">
        <v>1383</v>
      </c>
      <c r="D396" s="8" t="str">
        <f>VLOOKUP(C396,'Extracted concepts'!$A$2:$B$9977,2,FALSE)</f>
        <v>Configuration constraint</v>
      </c>
      <c r="E396" s="8" t="s">
        <v>1393</v>
      </c>
      <c r="F396" s="8" t="str">
        <f>VLOOKUP(E396,'Extracted concepts'!$A$2:$B$9977,2,FALSE)</f>
        <v>Process flow</v>
      </c>
      <c r="G396" s="8" t="s">
        <v>3634</v>
      </c>
      <c r="H396" s="8" t="s">
        <v>442</v>
      </c>
      <c r="I396" s="8">
        <v>1</v>
      </c>
      <c r="J396" s="8"/>
      <c r="K396" s="8"/>
      <c r="L396" s="8"/>
      <c r="M396" s="8"/>
      <c r="N396" s="8"/>
      <c r="O396" s="8"/>
      <c r="P396" s="8"/>
      <c r="Q396" s="8"/>
      <c r="R396" s="8"/>
      <c r="S396" s="8"/>
      <c r="T396" s="8"/>
    </row>
    <row r="397" spans="1:20" ht="15" customHeight="1" x14ac:dyDescent="0.25">
      <c r="A397" s="8" t="s">
        <v>855</v>
      </c>
      <c r="B397" s="8" t="s">
        <v>3643</v>
      </c>
      <c r="C397" s="8" t="s">
        <v>1398</v>
      </c>
      <c r="D397" s="8" t="str">
        <f>VLOOKUP(C397,'Extracted concepts'!$A$2:$B$9977,2,FALSE)</f>
        <v>Process requirement</v>
      </c>
      <c r="E397" s="8" t="s">
        <v>1394</v>
      </c>
      <c r="F397" s="8" t="str">
        <f>VLOOKUP(E397,'Extracted concepts'!$A$2:$B$9977,2,FALSE)</f>
        <v>Process module</v>
      </c>
      <c r="G397" s="8" t="s">
        <v>3634</v>
      </c>
      <c r="H397" s="8" t="s">
        <v>457</v>
      </c>
      <c r="I397" s="8">
        <v>2</v>
      </c>
      <c r="J397" s="8" t="s">
        <v>5633</v>
      </c>
      <c r="K397" s="8" t="s">
        <v>1398</v>
      </c>
      <c r="L397" s="8"/>
      <c r="M397" s="8"/>
      <c r="N397" s="8"/>
      <c r="O397" s="8"/>
      <c r="P397" s="8"/>
      <c r="Q397" s="8"/>
      <c r="R397" s="8"/>
      <c r="S397" s="8"/>
      <c r="T397" s="8"/>
    </row>
    <row r="398" spans="1:20" ht="15" customHeight="1" x14ac:dyDescent="0.25">
      <c r="A398" s="8" t="s">
        <v>856</v>
      </c>
      <c r="B398" s="8" t="s">
        <v>1090</v>
      </c>
      <c r="C398" s="8" t="s">
        <v>1392</v>
      </c>
      <c r="D398" s="8" t="str">
        <f>VLOOKUP(C398,'Extracted concepts'!$A$2:$B$9977,2,FALSE)</f>
        <v>Elementary service</v>
      </c>
      <c r="E398" s="8" t="s">
        <v>1399</v>
      </c>
      <c r="F398" s="8" t="str">
        <f>VLOOKUP(E398,'Extracted concepts'!$A$2:$B$9977,2,FALSE)</f>
        <v>Attribute set</v>
      </c>
      <c r="G398" s="8" t="s">
        <v>3634</v>
      </c>
      <c r="H398" s="8" t="s">
        <v>457</v>
      </c>
      <c r="I398" s="8">
        <v>2</v>
      </c>
      <c r="J398" s="8" t="s">
        <v>5633</v>
      </c>
      <c r="K398" s="8" t="s">
        <v>1399</v>
      </c>
      <c r="L398" s="8"/>
      <c r="M398" s="8"/>
      <c r="N398" s="8"/>
      <c r="O398" s="8"/>
      <c r="P398" s="8"/>
      <c r="Q398" s="8"/>
      <c r="R398" s="8"/>
      <c r="S398" s="8"/>
      <c r="T398" s="8"/>
    </row>
    <row r="399" spans="1:20" ht="15" customHeight="1" x14ac:dyDescent="0.25">
      <c r="A399" s="8" t="s">
        <v>857</v>
      </c>
      <c r="B399" s="8" t="s">
        <v>1090</v>
      </c>
      <c r="C399" s="8" t="s">
        <v>1394</v>
      </c>
      <c r="D399" s="8" t="str">
        <f>VLOOKUP(C399,'Extracted concepts'!$A$2:$B$9977,2,FALSE)</f>
        <v>Process module</v>
      </c>
      <c r="E399" s="8" t="s">
        <v>1399</v>
      </c>
      <c r="F399" s="8" t="str">
        <f>VLOOKUP(E399,'Extracted concepts'!$A$2:$B$9977,2,FALSE)</f>
        <v>Attribute set</v>
      </c>
      <c r="G399" s="8" t="s">
        <v>3634</v>
      </c>
      <c r="H399" s="8" t="s">
        <v>457</v>
      </c>
      <c r="I399" s="8">
        <v>2</v>
      </c>
      <c r="J399" s="8" t="s">
        <v>5633</v>
      </c>
      <c r="K399" s="8" t="s">
        <v>1399</v>
      </c>
      <c r="L399" s="8"/>
      <c r="M399" s="8"/>
      <c r="N399" s="8"/>
      <c r="O399" s="8"/>
      <c r="P399" s="8"/>
      <c r="Q399" s="8"/>
      <c r="R399" s="8"/>
      <c r="S399" s="8"/>
      <c r="T399" s="8"/>
    </row>
    <row r="400" spans="1:20" ht="15" customHeight="1" x14ac:dyDescent="0.25">
      <c r="A400" s="8" t="s">
        <v>858</v>
      </c>
      <c r="B400" s="8" t="s">
        <v>1090</v>
      </c>
      <c r="C400" s="8" t="s">
        <v>1394</v>
      </c>
      <c r="D400" s="8" t="str">
        <f>VLOOKUP(C400,'Extracted concepts'!$A$2:$B$9977,2,FALSE)</f>
        <v>Process module</v>
      </c>
      <c r="E400" s="8" t="s">
        <v>1400</v>
      </c>
      <c r="F400" s="8" t="str">
        <f>VLOOKUP(E400,'Extracted concepts'!$A$2:$B$9977,2,FALSE)</f>
        <v>Process interface</v>
      </c>
      <c r="G400" s="8" t="s">
        <v>3634</v>
      </c>
      <c r="H400" s="8" t="s">
        <v>457</v>
      </c>
      <c r="I400" s="8">
        <v>2</v>
      </c>
      <c r="J400" s="8" t="s">
        <v>5637</v>
      </c>
      <c r="K400" s="8" t="s">
        <v>4781</v>
      </c>
      <c r="L400" s="8" t="s">
        <v>4782</v>
      </c>
      <c r="M400" s="8"/>
      <c r="N400" s="8"/>
      <c r="O400" s="8"/>
      <c r="P400" s="8"/>
      <c r="Q400" s="8"/>
      <c r="R400" s="8"/>
      <c r="S400" s="8"/>
      <c r="T400" s="8"/>
    </row>
    <row r="401" spans="1:20" ht="15" customHeight="1" x14ac:dyDescent="0.25">
      <c r="A401" s="8" t="s">
        <v>859</v>
      </c>
      <c r="B401" s="8" t="s">
        <v>1055</v>
      </c>
      <c r="C401" s="8" t="s">
        <v>1375</v>
      </c>
      <c r="D401" s="8" t="str">
        <f>VLOOKUP(C401,'Extracted concepts'!$A$2:$B$9977,2,FALSE)</f>
        <v>Constraint</v>
      </c>
      <c r="E401" s="8" t="s">
        <v>1383</v>
      </c>
      <c r="F401" s="8" t="str">
        <f>VLOOKUP(E401,'Extracted concepts'!$A$2:$B$9977,2,FALSE)</f>
        <v>Configuration constraint</v>
      </c>
      <c r="G401" s="8" t="s">
        <v>4085</v>
      </c>
      <c r="H401" s="8" t="s">
        <v>442</v>
      </c>
      <c r="I401" s="20">
        <v>1</v>
      </c>
      <c r="J401" s="8"/>
      <c r="K401" s="8"/>
      <c r="L401" s="8"/>
      <c r="M401" s="8"/>
      <c r="N401" s="8"/>
      <c r="O401" s="8"/>
      <c r="P401" s="8"/>
      <c r="Q401" s="8"/>
      <c r="R401" s="8"/>
      <c r="S401" s="8"/>
      <c r="T401" s="8"/>
    </row>
    <row r="402" spans="1:20" ht="15" customHeight="1" x14ac:dyDescent="0.25">
      <c r="A402" s="8" t="s">
        <v>860</v>
      </c>
      <c r="B402" s="8" t="s">
        <v>1090</v>
      </c>
      <c r="C402" s="8" t="s">
        <v>1395</v>
      </c>
      <c r="D402" s="8" t="str">
        <f>VLOOKUP(C402,'Extracted concepts'!$A$2:$B$9977,2,FALSE)</f>
        <v>Process element</v>
      </c>
      <c r="E402" s="8" t="s">
        <v>1399</v>
      </c>
      <c r="F402" s="8" t="str">
        <f>VLOOKUP(E402,'Extracted concepts'!$A$2:$B$9977,2,FALSE)</f>
        <v>Attribute set</v>
      </c>
      <c r="G402" s="8" t="s">
        <v>3634</v>
      </c>
      <c r="H402" s="8" t="s">
        <v>457</v>
      </c>
      <c r="I402" s="8">
        <v>2</v>
      </c>
      <c r="J402" s="8" t="s">
        <v>5633</v>
      </c>
      <c r="K402" s="8" t="s">
        <v>1399</v>
      </c>
      <c r="L402" s="8"/>
      <c r="M402" s="8"/>
      <c r="N402" s="8"/>
      <c r="O402" s="8"/>
      <c r="P402" s="8"/>
      <c r="Q402" s="8"/>
      <c r="R402" s="8"/>
      <c r="S402" s="8"/>
      <c r="T402" s="8"/>
    </row>
    <row r="403" spans="1:20" ht="15" customHeight="1" x14ac:dyDescent="0.25">
      <c r="A403" s="8" t="s">
        <v>861</v>
      </c>
      <c r="B403" s="8" t="s">
        <v>3659</v>
      </c>
      <c r="C403" s="8" t="s">
        <v>1314</v>
      </c>
      <c r="D403" s="8" t="str">
        <f>VLOOKUP(C403,'Extracted concepts'!$A$2:$B$9977,2,FALSE)</f>
        <v>Service concept</v>
      </c>
      <c r="E403" s="8" t="s">
        <v>1334</v>
      </c>
      <c r="F403" s="8" t="str">
        <f>VLOOKUP(E403,'Extracted concepts'!$A$2:$B$9977,2,FALSE)</f>
        <v>Value</v>
      </c>
      <c r="G403" s="8" t="s">
        <v>3651</v>
      </c>
      <c r="H403" s="8" t="s">
        <v>457</v>
      </c>
      <c r="I403" s="8">
        <v>2</v>
      </c>
      <c r="J403" s="8" t="s">
        <v>5638</v>
      </c>
      <c r="K403" s="8" t="s">
        <v>1314</v>
      </c>
      <c r="L403" s="8"/>
      <c r="M403" s="8"/>
      <c r="N403" s="8"/>
      <c r="O403" s="8"/>
      <c r="P403" s="8"/>
      <c r="Q403" s="8"/>
      <c r="R403" s="8"/>
      <c r="S403" s="8"/>
      <c r="T403" s="8"/>
    </row>
    <row r="404" spans="1:20" ht="15" customHeight="1" x14ac:dyDescent="0.25">
      <c r="A404" s="8" t="s">
        <v>862</v>
      </c>
      <c r="B404" s="8" t="s">
        <v>3660</v>
      </c>
      <c r="C404" s="8" t="s">
        <v>1389</v>
      </c>
      <c r="D404" s="8" t="str">
        <f>VLOOKUP(C404,'Extracted concepts'!$A$2:$B$9977,2,FALSE)</f>
        <v>Service package</v>
      </c>
      <c r="E404" s="8" t="s">
        <v>1314</v>
      </c>
      <c r="F404" s="8" t="str">
        <f>VLOOKUP(E404,'Extracted concepts'!$A$2:$B$9977,2,FALSE)</f>
        <v>Service concept</v>
      </c>
      <c r="G404" s="8" t="s">
        <v>3651</v>
      </c>
      <c r="H404" s="8" t="s">
        <v>457</v>
      </c>
      <c r="I404" s="8">
        <v>2</v>
      </c>
      <c r="J404" s="8" t="s">
        <v>5638</v>
      </c>
      <c r="K404" s="8" t="s">
        <v>1314</v>
      </c>
      <c r="L404" s="8"/>
      <c r="M404" s="8"/>
      <c r="N404" s="8"/>
      <c r="O404" s="8"/>
      <c r="P404" s="8"/>
      <c r="Q404" s="8"/>
      <c r="R404" s="8"/>
      <c r="S404" s="8"/>
      <c r="T404" s="8"/>
    </row>
    <row r="405" spans="1:20" ht="15" customHeight="1" x14ac:dyDescent="0.25">
      <c r="A405" s="8" t="s">
        <v>863</v>
      </c>
      <c r="B405" s="8" t="s">
        <v>3661</v>
      </c>
      <c r="C405" s="8" t="s">
        <v>1393</v>
      </c>
      <c r="D405" s="8" t="str">
        <f>VLOOKUP(C405,'Extracted concepts'!$A$2:$B$9977,2,FALSE)</f>
        <v>Process flow</v>
      </c>
      <c r="E405" s="8" t="s">
        <v>1389</v>
      </c>
      <c r="F405" s="8" t="str">
        <f>VLOOKUP(E405,'Extracted concepts'!$A$2:$B$9977,2,FALSE)</f>
        <v>Service package</v>
      </c>
      <c r="G405" s="8" t="s">
        <v>3651</v>
      </c>
      <c r="H405" s="8" t="s">
        <v>457</v>
      </c>
      <c r="I405" s="8">
        <v>2</v>
      </c>
      <c r="J405" s="8" t="s">
        <v>5637</v>
      </c>
      <c r="K405" s="8" t="s">
        <v>4783</v>
      </c>
      <c r="L405" s="8" t="s">
        <v>5620</v>
      </c>
      <c r="M405" s="8" t="s">
        <v>833</v>
      </c>
      <c r="N405" s="8"/>
      <c r="O405" s="8"/>
      <c r="P405" s="8"/>
      <c r="Q405" s="8"/>
      <c r="R405" s="8"/>
      <c r="S405" s="8"/>
      <c r="T405" s="8"/>
    </row>
    <row r="406" spans="1:20" ht="15" customHeight="1" x14ac:dyDescent="0.25">
      <c r="A406" s="8" t="s">
        <v>864</v>
      </c>
      <c r="B406" s="8" t="s">
        <v>3664</v>
      </c>
      <c r="C406" s="8" t="s">
        <v>1285</v>
      </c>
      <c r="D406" s="8" t="str">
        <f>VLOOKUP(C406,'Extracted concepts'!$A$2:$B$9977,2,FALSE)</f>
        <v>Resource</v>
      </c>
      <c r="E406" s="8" t="s">
        <v>1393</v>
      </c>
      <c r="F406" s="8" t="str">
        <f>VLOOKUP(E406,'Extracted concepts'!$A$2:$B$9977,2,FALSE)</f>
        <v>Process flow</v>
      </c>
      <c r="G406" s="8" t="s">
        <v>3651</v>
      </c>
      <c r="H406" s="8" t="s">
        <v>457</v>
      </c>
      <c r="I406" s="8">
        <v>2</v>
      </c>
      <c r="J406" s="8" t="s">
        <v>5637</v>
      </c>
      <c r="K406" s="8" t="s">
        <v>838</v>
      </c>
      <c r="L406" s="8" t="s">
        <v>4778</v>
      </c>
      <c r="M406" s="8" t="s">
        <v>847</v>
      </c>
      <c r="N406" s="8" t="s">
        <v>846</v>
      </c>
      <c r="O406" s="8"/>
      <c r="P406" s="8"/>
      <c r="Q406" s="8"/>
      <c r="R406" s="8"/>
      <c r="S406" s="8"/>
      <c r="T406" s="8"/>
    </row>
    <row r="407" spans="1:20" ht="15" customHeight="1" x14ac:dyDescent="0.25">
      <c r="A407" s="8" t="s">
        <v>865</v>
      </c>
      <c r="B407" s="8" t="s">
        <v>1055</v>
      </c>
      <c r="C407" s="8" t="s">
        <v>1285</v>
      </c>
      <c r="D407" s="8" t="str">
        <f>VLOOKUP(C407,'Extracted concepts'!$A$2:$B$9977,2,FALSE)</f>
        <v>Resource</v>
      </c>
      <c r="E407" s="8" t="s">
        <v>1404</v>
      </c>
      <c r="F407" s="8" t="str">
        <f>VLOOKUP(E407,'Extracted concepts'!$A$2:$B$9977,2,FALSE)</f>
        <v>Physical resource</v>
      </c>
      <c r="G407" s="8" t="s">
        <v>5561</v>
      </c>
      <c r="H407" s="8" t="s">
        <v>442</v>
      </c>
      <c r="I407" s="8">
        <v>1</v>
      </c>
      <c r="J407" s="8"/>
      <c r="K407" s="8"/>
      <c r="L407" s="8"/>
      <c r="M407" s="8"/>
      <c r="N407" s="8"/>
      <c r="O407" s="8"/>
      <c r="P407" s="8"/>
      <c r="Q407" s="8"/>
      <c r="R407" s="8"/>
      <c r="S407" s="8"/>
      <c r="T407" s="8"/>
    </row>
    <row r="408" spans="1:20" ht="15" customHeight="1" x14ac:dyDescent="0.25">
      <c r="A408" s="8" t="s">
        <v>866</v>
      </c>
      <c r="B408" s="8" t="s">
        <v>1055</v>
      </c>
      <c r="C408" s="8" t="s">
        <v>1404</v>
      </c>
      <c r="D408" s="8" t="str">
        <f>VLOOKUP(C408,'Extracted concepts'!$A$2:$B$9977,2,FALSE)</f>
        <v>Physical resource</v>
      </c>
      <c r="E408" s="8" t="s">
        <v>1263</v>
      </c>
      <c r="F408" s="8" t="str">
        <f>VLOOKUP(E408,'Extracted concepts'!$A$2:$B$9977,2,FALSE)</f>
        <v>Asset</v>
      </c>
      <c r="G408" s="8" t="s">
        <v>3651</v>
      </c>
      <c r="H408" s="8" t="s">
        <v>457</v>
      </c>
      <c r="I408" s="8">
        <v>2</v>
      </c>
      <c r="J408" s="8" t="s">
        <v>5637</v>
      </c>
      <c r="K408" s="8" t="s">
        <v>699</v>
      </c>
      <c r="L408" s="8" t="s">
        <v>702</v>
      </c>
      <c r="M408" s="8" t="s">
        <v>701</v>
      </c>
      <c r="N408" s="8" t="s">
        <v>4784</v>
      </c>
      <c r="O408" s="8"/>
      <c r="P408" s="8"/>
      <c r="Q408" s="8"/>
      <c r="R408" s="8"/>
      <c r="S408" s="8"/>
      <c r="T408" s="8"/>
    </row>
    <row r="409" spans="1:20" ht="15" customHeight="1" x14ac:dyDescent="0.25">
      <c r="A409" s="8" t="s">
        <v>867</v>
      </c>
      <c r="B409" s="8" t="s">
        <v>1055</v>
      </c>
      <c r="C409" s="8" t="s">
        <v>1404</v>
      </c>
      <c r="D409" s="8" t="str">
        <f>VLOOKUP(C409,'Extracted concepts'!$A$2:$B$9977,2,FALSE)</f>
        <v>Physical resource</v>
      </c>
      <c r="E409" s="8" t="s">
        <v>1402</v>
      </c>
      <c r="F409" s="8" t="str">
        <f>VLOOKUP(E409,'Extracted concepts'!$A$2:$B$9977,2,FALSE)</f>
        <v>Equipment</v>
      </c>
      <c r="G409" s="8" t="s">
        <v>4133</v>
      </c>
      <c r="H409" s="8" t="s">
        <v>442</v>
      </c>
      <c r="I409" s="8">
        <v>1</v>
      </c>
      <c r="J409" s="8"/>
      <c r="K409" s="8"/>
      <c r="L409" s="8"/>
      <c r="M409" s="8"/>
      <c r="N409" s="8"/>
      <c r="O409" s="8"/>
      <c r="P409" s="8"/>
      <c r="Q409" s="8"/>
      <c r="R409" s="8"/>
      <c r="S409" s="8"/>
      <c r="T409" s="8"/>
    </row>
    <row r="410" spans="1:20" ht="15" customHeight="1" x14ac:dyDescent="0.25">
      <c r="A410" s="8" t="s">
        <v>868</v>
      </c>
      <c r="B410" s="8" t="s">
        <v>1055</v>
      </c>
      <c r="C410" s="8" t="s">
        <v>1404</v>
      </c>
      <c r="D410" s="8" t="str">
        <f>VLOOKUP(C410,'Extracted concepts'!$A$2:$B$9977,2,FALSE)</f>
        <v>Physical resource</v>
      </c>
      <c r="E410" s="8" t="s">
        <v>1403</v>
      </c>
      <c r="F410" s="8" t="str">
        <f>VLOOKUP(E410,'Extracted concepts'!$A$2:$B$9977,2,FALSE)</f>
        <v>Tool</v>
      </c>
      <c r="G410" s="8" t="s">
        <v>3651</v>
      </c>
      <c r="H410" s="8" t="s">
        <v>442</v>
      </c>
      <c r="I410" s="8">
        <v>1</v>
      </c>
      <c r="J410" s="8"/>
      <c r="K410" s="8"/>
      <c r="L410" s="8"/>
      <c r="M410" s="8"/>
      <c r="N410" s="8"/>
      <c r="O410" s="8"/>
      <c r="P410" s="8"/>
      <c r="Q410" s="8"/>
      <c r="R410" s="8"/>
      <c r="S410" s="8"/>
      <c r="T410" s="8"/>
    </row>
    <row r="411" spans="1:20" ht="15" customHeight="1" x14ac:dyDescent="0.25">
      <c r="A411" s="8" t="s">
        <v>869</v>
      </c>
      <c r="B411" s="8" t="s">
        <v>1055</v>
      </c>
      <c r="C411" s="8" t="s">
        <v>1404</v>
      </c>
      <c r="D411" s="8" t="str">
        <f>VLOOKUP(C411,'Extracted concepts'!$A$2:$B$9977,2,FALSE)</f>
        <v>Physical resource</v>
      </c>
      <c r="E411" s="8" t="s">
        <v>1397</v>
      </c>
      <c r="F411" s="8" t="str">
        <f>VLOOKUP(E411,'Extracted concepts'!$A$2:$B$9977,2,FALSE)</f>
        <v>Facility</v>
      </c>
      <c r="G411" s="8" t="s">
        <v>3651</v>
      </c>
      <c r="H411" s="8" t="s">
        <v>442</v>
      </c>
      <c r="I411" s="8">
        <v>1</v>
      </c>
      <c r="J411" s="8"/>
      <c r="K411" s="8"/>
      <c r="L411" s="8"/>
      <c r="M411" s="8"/>
      <c r="N411" s="8"/>
      <c r="O411" s="8"/>
      <c r="P411" s="8"/>
      <c r="Q411" s="8"/>
      <c r="R411" s="8"/>
      <c r="S411" s="8"/>
      <c r="T411" s="8"/>
    </row>
    <row r="412" spans="1:20" ht="15" customHeight="1" x14ac:dyDescent="0.25">
      <c r="A412" s="8" t="s">
        <v>870</v>
      </c>
      <c r="B412" s="8" t="s">
        <v>1055</v>
      </c>
      <c r="C412" s="8" t="s">
        <v>1285</v>
      </c>
      <c r="D412" s="8" t="str">
        <f>VLOOKUP(C412,'Extracted concepts'!$A$2:$B$9977,2,FALSE)</f>
        <v>Resource</v>
      </c>
      <c r="E412" s="8" t="s">
        <v>1405</v>
      </c>
      <c r="F412" s="8" t="str">
        <f>VLOOKUP(E412,'Extracted concepts'!$A$2:$B$9977,2,FALSE)</f>
        <v>Organisation</v>
      </c>
      <c r="G412" s="8" t="s">
        <v>3651</v>
      </c>
      <c r="H412" s="8" t="s">
        <v>457</v>
      </c>
      <c r="I412" s="8">
        <v>2</v>
      </c>
      <c r="J412" s="8" t="s">
        <v>5631</v>
      </c>
      <c r="K412" s="8" t="s">
        <v>1405</v>
      </c>
      <c r="L412" s="8"/>
      <c r="M412" s="8"/>
      <c r="N412" s="8"/>
      <c r="O412" s="8"/>
      <c r="P412" s="8"/>
      <c r="Q412" s="8"/>
      <c r="R412" s="8"/>
      <c r="S412" s="8"/>
      <c r="T412" s="8"/>
    </row>
    <row r="413" spans="1:20" ht="15" customHeight="1" x14ac:dyDescent="0.25">
      <c r="A413" s="8" t="s">
        <v>871</v>
      </c>
      <c r="B413" s="8" t="s">
        <v>1055</v>
      </c>
      <c r="C413" s="8" t="s">
        <v>1405</v>
      </c>
      <c r="D413" s="8" t="str">
        <f>VLOOKUP(C413,'Extracted concepts'!$A$2:$B$9977,2,FALSE)</f>
        <v>Organisation</v>
      </c>
      <c r="E413" s="8" t="s">
        <v>1260</v>
      </c>
      <c r="F413" s="8" t="str">
        <f>VLOOKUP(E413,'Extracted concepts'!$A$2:$B$9977,2,FALSE)</f>
        <v>Support System</v>
      </c>
      <c r="G413" s="8" t="s">
        <v>3651</v>
      </c>
      <c r="H413" s="8" t="s">
        <v>457</v>
      </c>
      <c r="I413" s="8">
        <v>3</v>
      </c>
      <c r="J413" s="8" t="s">
        <v>5634</v>
      </c>
      <c r="K413" s="8" t="s">
        <v>4784</v>
      </c>
      <c r="L413" s="8"/>
      <c r="M413" s="8"/>
      <c r="N413" s="8"/>
      <c r="O413" s="8"/>
      <c r="P413" s="8"/>
      <c r="Q413" s="8"/>
      <c r="R413" s="8"/>
      <c r="S413" s="8"/>
      <c r="T413" s="8"/>
    </row>
    <row r="414" spans="1:20" ht="15" customHeight="1" x14ac:dyDescent="0.25">
      <c r="A414" s="8" t="s">
        <v>872</v>
      </c>
      <c r="B414" s="8" t="s">
        <v>1055</v>
      </c>
      <c r="C414" s="8" t="s">
        <v>1405</v>
      </c>
      <c r="D414" s="8" t="str">
        <f>VLOOKUP(C414,'Extracted concepts'!$A$2:$B$9977,2,FALSE)</f>
        <v>Organisation</v>
      </c>
      <c r="E414" s="8" t="s">
        <v>1406</v>
      </c>
      <c r="F414" s="8" t="str">
        <f>VLOOKUP(E414,'Extracted concepts'!$A$2:$B$9977,2,FALSE)</f>
        <v>Partner</v>
      </c>
      <c r="G414" s="8" t="s">
        <v>3651</v>
      </c>
      <c r="H414" s="8" t="s">
        <v>457</v>
      </c>
      <c r="I414" s="8">
        <v>3</v>
      </c>
      <c r="J414" s="8" t="s">
        <v>5634</v>
      </c>
      <c r="K414" s="8" t="s">
        <v>4785</v>
      </c>
      <c r="L414" s="8"/>
      <c r="M414" s="8"/>
      <c r="N414" s="8"/>
      <c r="O414" s="8"/>
      <c r="P414" s="8"/>
      <c r="Q414" s="8"/>
      <c r="R414" s="8"/>
      <c r="S414" s="8"/>
      <c r="T414" s="8"/>
    </row>
    <row r="415" spans="1:20" ht="15" customHeight="1" x14ac:dyDescent="0.25">
      <c r="A415" s="8" t="s">
        <v>873</v>
      </c>
      <c r="B415" s="8" t="s">
        <v>1055</v>
      </c>
      <c r="C415" s="8" t="s">
        <v>1405</v>
      </c>
      <c r="D415" s="8" t="str">
        <f>VLOOKUP(C415,'Extracted concepts'!$A$2:$B$9977,2,FALSE)</f>
        <v>Organisation</v>
      </c>
      <c r="E415" s="8" t="s">
        <v>248</v>
      </c>
      <c r="F415" s="8" t="str">
        <f>VLOOKUP(E415,'Extracted concepts'!$A$2:$B$9977,2,FALSE)</f>
        <v>Supplier</v>
      </c>
      <c r="G415" s="8" t="s">
        <v>3651</v>
      </c>
      <c r="H415" s="8" t="s">
        <v>457</v>
      </c>
      <c r="I415" s="8">
        <v>3</v>
      </c>
      <c r="J415" s="8" t="s">
        <v>5634</v>
      </c>
      <c r="K415" s="8" t="s">
        <v>4786</v>
      </c>
      <c r="L415" s="8"/>
      <c r="M415" s="8"/>
      <c r="N415" s="8"/>
      <c r="O415" s="8"/>
      <c r="P415" s="8"/>
      <c r="Q415" s="8"/>
      <c r="R415" s="8"/>
      <c r="S415" s="8"/>
      <c r="T415" s="8"/>
    </row>
    <row r="416" spans="1:20" ht="15" customHeight="1" x14ac:dyDescent="0.25">
      <c r="A416" s="8" t="s">
        <v>874</v>
      </c>
      <c r="B416" s="8" t="s">
        <v>1055</v>
      </c>
      <c r="C416" s="8" t="s">
        <v>1285</v>
      </c>
      <c r="D416" s="8" t="str">
        <f>VLOOKUP(C416,'Extracted concepts'!$A$2:$B$9977,2,FALSE)</f>
        <v>Resource</v>
      </c>
      <c r="E416" s="8" t="s">
        <v>1227</v>
      </c>
      <c r="F416" s="8" t="str">
        <f>VLOOKUP(E416,'Extracted concepts'!$A$2:$B$9977,2,FALSE)</f>
        <v>Technology</v>
      </c>
      <c r="G416" s="8" t="s">
        <v>3651</v>
      </c>
      <c r="H416" s="8" t="s">
        <v>457</v>
      </c>
      <c r="I416" s="8">
        <v>2</v>
      </c>
      <c r="J416" s="8" t="s">
        <v>5637</v>
      </c>
      <c r="K416" s="8" t="s">
        <v>4787</v>
      </c>
      <c r="L416" s="8"/>
      <c r="M416" s="8"/>
      <c r="N416" s="8"/>
      <c r="O416" s="8"/>
      <c r="P416" s="8"/>
      <c r="Q416" s="8"/>
      <c r="R416" s="8"/>
      <c r="S416" s="8"/>
      <c r="T416" s="8"/>
    </row>
    <row r="417" spans="1:20" ht="15" customHeight="1" x14ac:dyDescent="0.25">
      <c r="A417" s="8" t="s">
        <v>875</v>
      </c>
      <c r="B417" s="8" t="s">
        <v>3969</v>
      </c>
      <c r="C417" s="8" t="s">
        <v>277</v>
      </c>
      <c r="D417" s="8" t="str">
        <f>VLOOKUP(C417,'Extracted concepts'!$A$2:$B$9977,2,FALSE)</f>
        <v>Product</v>
      </c>
      <c r="E417" s="8" t="s">
        <v>243</v>
      </c>
      <c r="F417" s="8" t="str">
        <f>VLOOKUP(E417,'Extracted concepts'!$A$2:$B$9977,2,FALSE)</f>
        <v>Customer</v>
      </c>
      <c r="G417" s="8" t="s">
        <v>4133</v>
      </c>
      <c r="H417" s="8" t="s">
        <v>457</v>
      </c>
      <c r="I417" s="8">
        <v>2</v>
      </c>
      <c r="J417" s="8" t="s">
        <v>5637</v>
      </c>
      <c r="K417" s="8" t="s">
        <v>4790</v>
      </c>
      <c r="L417" s="8"/>
      <c r="M417" s="8"/>
      <c r="N417" s="8"/>
      <c r="O417" s="8"/>
      <c r="P417" s="8"/>
      <c r="Q417" s="8"/>
      <c r="R417" s="8"/>
      <c r="S417" s="8"/>
      <c r="T417" s="8"/>
    </row>
    <row r="418" spans="1:20" ht="15" customHeight="1" x14ac:dyDescent="0.25">
      <c r="A418" s="8" t="s">
        <v>876</v>
      </c>
      <c r="B418" s="8" t="s">
        <v>3970</v>
      </c>
      <c r="C418" s="8" t="s">
        <v>243</v>
      </c>
      <c r="D418" s="8" t="str">
        <f>VLOOKUP(C418,'Extracted concepts'!$A$2:$B$9977,2,FALSE)</f>
        <v>Customer</v>
      </c>
      <c r="E418" s="8" t="s">
        <v>277</v>
      </c>
      <c r="F418" s="8" t="str">
        <f>VLOOKUP(E418,'Extracted concepts'!$A$2:$B$9977,2,FALSE)</f>
        <v>Product</v>
      </c>
      <c r="G418" s="8" t="s">
        <v>4133</v>
      </c>
      <c r="H418" s="8" t="s">
        <v>457</v>
      </c>
      <c r="I418" s="8">
        <v>2</v>
      </c>
      <c r="J418" s="8" t="s">
        <v>5637</v>
      </c>
      <c r="K418" s="8" t="s">
        <v>4789</v>
      </c>
      <c r="L418" s="8"/>
      <c r="M418" s="8"/>
      <c r="N418" s="8"/>
      <c r="O418" s="8"/>
      <c r="P418" s="8"/>
      <c r="Q418" s="8"/>
      <c r="R418" s="8"/>
      <c r="S418" s="8"/>
      <c r="T418" s="8"/>
    </row>
    <row r="419" spans="1:20" ht="15" customHeight="1" x14ac:dyDescent="0.25">
      <c r="A419" s="8" t="s">
        <v>877</v>
      </c>
      <c r="B419" s="8" t="s">
        <v>3969</v>
      </c>
      <c r="C419" s="8" t="s">
        <v>298</v>
      </c>
      <c r="D419" s="8" t="str">
        <f>VLOOKUP(C419,'Extracted concepts'!$A$2:$B$9977,2,FALSE)</f>
        <v>Service</v>
      </c>
      <c r="E419" s="8" t="s">
        <v>243</v>
      </c>
      <c r="F419" s="8" t="str">
        <f>VLOOKUP(E419,'Extracted concepts'!$A$2:$B$9977,2,FALSE)</f>
        <v>Customer</v>
      </c>
      <c r="G419" s="8" t="s">
        <v>4133</v>
      </c>
      <c r="H419" s="8" t="s">
        <v>457</v>
      </c>
      <c r="I419" s="8">
        <v>2</v>
      </c>
      <c r="J419" s="8" t="s">
        <v>5637</v>
      </c>
      <c r="K419" s="8" t="s">
        <v>4790</v>
      </c>
      <c r="L419" s="8"/>
      <c r="M419" s="8"/>
      <c r="N419" s="8"/>
      <c r="O419" s="8"/>
      <c r="P419" s="8"/>
      <c r="Q419" s="8"/>
      <c r="R419" s="8"/>
      <c r="S419" s="8"/>
      <c r="T419" s="8"/>
    </row>
    <row r="420" spans="1:20" ht="15" customHeight="1" x14ac:dyDescent="0.25">
      <c r="A420" s="8" t="s">
        <v>878</v>
      </c>
      <c r="B420" s="8" t="s">
        <v>3970</v>
      </c>
      <c r="C420" s="8" t="s">
        <v>243</v>
      </c>
      <c r="D420" s="8" t="str">
        <f>VLOOKUP(C420,'Extracted concepts'!$A$2:$B$9977,2,FALSE)</f>
        <v>Customer</v>
      </c>
      <c r="E420" s="8" t="s">
        <v>298</v>
      </c>
      <c r="F420" s="8" t="str">
        <f>VLOOKUP(E420,'Extracted concepts'!$A$2:$B$9977,2,FALSE)</f>
        <v>Service</v>
      </c>
      <c r="G420" s="8" t="s">
        <v>4133</v>
      </c>
      <c r="H420" s="8" t="s">
        <v>457</v>
      </c>
      <c r="I420" s="8">
        <v>2</v>
      </c>
      <c r="J420" s="8" t="s">
        <v>5637</v>
      </c>
      <c r="K420" s="8" t="s">
        <v>4789</v>
      </c>
      <c r="L420" s="8"/>
      <c r="M420" s="8"/>
      <c r="N420" s="8"/>
      <c r="O420" s="8"/>
      <c r="P420" s="8"/>
      <c r="Q420" s="8"/>
      <c r="R420" s="8"/>
      <c r="S420" s="8"/>
      <c r="T420" s="8"/>
    </row>
    <row r="421" spans="1:20" ht="15" customHeight="1" x14ac:dyDescent="0.25">
      <c r="A421" s="8" t="s">
        <v>879</v>
      </c>
      <c r="B421" s="8" t="s">
        <v>1091</v>
      </c>
      <c r="C421" s="8" t="s">
        <v>1357</v>
      </c>
      <c r="D421" s="8" t="str">
        <f>VLOOKUP(C421,'Extracted concepts'!$A$2:$B$9977,2,FALSE)</f>
        <v>Product component</v>
      </c>
      <c r="E421" s="8" t="s">
        <v>277</v>
      </c>
      <c r="F421" s="8" t="str">
        <f>VLOOKUP(E421,'Extracted concepts'!$A$2:$B$9977,2,FALSE)</f>
        <v>Product</v>
      </c>
      <c r="G421" s="8" t="s">
        <v>5501</v>
      </c>
      <c r="H421" s="8" t="s">
        <v>457</v>
      </c>
      <c r="I421" s="8">
        <v>2</v>
      </c>
      <c r="J421" s="8" t="s">
        <v>5637</v>
      </c>
      <c r="K421" s="8" t="s">
        <v>522</v>
      </c>
      <c r="L421" s="8" t="s">
        <v>5579</v>
      </c>
      <c r="M421" s="8"/>
      <c r="N421" s="8"/>
      <c r="O421" s="8"/>
      <c r="P421" s="8"/>
      <c r="Q421" s="8"/>
      <c r="R421" s="8"/>
      <c r="S421" s="8"/>
      <c r="T421" s="8"/>
    </row>
    <row r="422" spans="1:20" ht="15" customHeight="1" x14ac:dyDescent="0.25">
      <c r="A422" s="8" t="s">
        <v>880</v>
      </c>
      <c r="B422" s="8" t="s">
        <v>3971</v>
      </c>
      <c r="C422" s="8" t="s">
        <v>243</v>
      </c>
      <c r="D422" s="8" t="str">
        <f>VLOOKUP(C422,'Extracted concepts'!$A$2:$B$9977,2,FALSE)</f>
        <v>Customer</v>
      </c>
      <c r="E422" s="8" t="s">
        <v>273</v>
      </c>
      <c r="F422" s="8" t="str">
        <f>VLOOKUP(E422,'Extracted concepts'!$A$2:$B$9977,2,FALSE)</f>
        <v>Sacrifice</v>
      </c>
      <c r="G422" s="8" t="s">
        <v>3651</v>
      </c>
      <c r="H422" s="8" t="s">
        <v>457</v>
      </c>
      <c r="I422" s="8">
        <v>2</v>
      </c>
      <c r="J422" s="8" t="s">
        <v>5637</v>
      </c>
      <c r="K422" s="8" t="s">
        <v>4741</v>
      </c>
      <c r="L422" s="8"/>
      <c r="M422" s="8"/>
      <c r="N422" s="8"/>
      <c r="O422" s="8"/>
      <c r="P422" s="8"/>
      <c r="Q422" s="8"/>
      <c r="R422" s="8"/>
      <c r="S422" s="8"/>
      <c r="T422" s="8"/>
    </row>
    <row r="423" spans="1:20" ht="15" customHeight="1" x14ac:dyDescent="0.25">
      <c r="A423" s="8" t="s">
        <v>881</v>
      </c>
      <c r="B423" s="8" t="s">
        <v>3972</v>
      </c>
      <c r="C423" s="8" t="s">
        <v>298</v>
      </c>
      <c r="D423" s="8" t="str">
        <f>VLOOKUP(C423,'Extracted concepts'!$A$2:$B$9977,2,FALSE)</f>
        <v>Service</v>
      </c>
      <c r="E423" s="8" t="s">
        <v>277</v>
      </c>
      <c r="F423" s="8" t="str">
        <f>VLOOKUP(E423,'Extracted concepts'!$A$2:$B$9977,2,FALSE)</f>
        <v>Product</v>
      </c>
      <c r="G423" s="8" t="s">
        <v>4133</v>
      </c>
      <c r="H423" s="8" t="s">
        <v>442</v>
      </c>
      <c r="I423" s="8">
        <v>1</v>
      </c>
      <c r="J423" s="8"/>
      <c r="K423" s="8"/>
      <c r="L423" s="8"/>
      <c r="M423" s="8"/>
      <c r="N423" s="8"/>
      <c r="O423" s="8"/>
      <c r="P423" s="8"/>
      <c r="Q423" s="8"/>
      <c r="R423" s="8"/>
      <c r="S423" s="8"/>
      <c r="T423" s="8"/>
    </row>
    <row r="424" spans="1:20" ht="15" customHeight="1" x14ac:dyDescent="0.25">
      <c r="A424" s="8" t="s">
        <v>882</v>
      </c>
      <c r="B424" s="8" t="s">
        <v>3972</v>
      </c>
      <c r="C424" s="8" t="s">
        <v>298</v>
      </c>
      <c r="D424" s="8" t="str">
        <f>VLOOKUP(C424,'Extracted concepts'!$A$2:$B$9977,2,FALSE)</f>
        <v>Service</v>
      </c>
      <c r="E424" s="8" t="s">
        <v>1357</v>
      </c>
      <c r="F424" s="8" t="str">
        <f>VLOOKUP(E424,'Extracted concepts'!$A$2:$B$9977,2,FALSE)</f>
        <v>Product component</v>
      </c>
      <c r="G424" s="8" t="s">
        <v>3651</v>
      </c>
      <c r="H424" s="8" t="s">
        <v>457</v>
      </c>
      <c r="I424" s="8">
        <v>2</v>
      </c>
      <c r="J424" s="8" t="s">
        <v>5637</v>
      </c>
      <c r="K424" s="8" t="s">
        <v>5581</v>
      </c>
      <c r="L424" s="8" t="s">
        <v>5579</v>
      </c>
      <c r="M424" s="8"/>
      <c r="N424" s="8"/>
      <c r="O424" s="8"/>
      <c r="P424" s="8"/>
      <c r="Q424" s="8"/>
      <c r="R424" s="8"/>
      <c r="S424" s="8"/>
      <c r="T424" s="8"/>
    </row>
    <row r="425" spans="1:20" ht="15" customHeight="1" x14ac:dyDescent="0.25">
      <c r="A425" s="8" t="s">
        <v>883</v>
      </c>
      <c r="B425" s="8" t="s">
        <v>1091</v>
      </c>
      <c r="C425" s="8" t="s">
        <v>1334</v>
      </c>
      <c r="D425" s="8" t="str">
        <f>VLOOKUP(C425,'Extracted concepts'!$A$2:$B$9977,2,FALSE)</f>
        <v>Value</v>
      </c>
      <c r="E425" s="8" t="s">
        <v>298</v>
      </c>
      <c r="F425" s="8" t="str">
        <f>VLOOKUP(E425,'Extracted concepts'!$A$2:$B$9977,2,FALSE)</f>
        <v>Service</v>
      </c>
      <c r="G425" s="8" t="s">
        <v>3651</v>
      </c>
      <c r="H425" s="8" t="s">
        <v>457</v>
      </c>
      <c r="I425" s="8">
        <v>2</v>
      </c>
      <c r="J425" s="8" t="s">
        <v>5637</v>
      </c>
      <c r="K425" s="8" t="s">
        <v>4772</v>
      </c>
      <c r="L425" s="8" t="s">
        <v>759</v>
      </c>
      <c r="M425" s="8" t="s">
        <v>5643</v>
      </c>
      <c r="N425" s="8" t="s">
        <v>922</v>
      </c>
      <c r="O425" s="8"/>
      <c r="P425" s="8"/>
      <c r="Q425" s="8"/>
      <c r="R425" s="8"/>
      <c r="S425" s="8"/>
      <c r="T425" s="8"/>
    </row>
    <row r="426" spans="1:20" ht="15" customHeight="1" x14ac:dyDescent="0.25">
      <c r="A426" s="8" t="s">
        <v>884</v>
      </c>
      <c r="B426" s="8" t="s">
        <v>1091</v>
      </c>
      <c r="C426" s="8" t="s">
        <v>1389</v>
      </c>
      <c r="D426" s="8" t="str">
        <f>VLOOKUP(C426,'Extracted concepts'!$A$2:$B$9977,2,FALSE)</f>
        <v>Service package</v>
      </c>
      <c r="E426" s="8" t="s">
        <v>298</v>
      </c>
      <c r="F426" s="8" t="str">
        <f>VLOOKUP(E426,'Extracted concepts'!$A$2:$B$9977,2,FALSE)</f>
        <v>Service</v>
      </c>
      <c r="G426" s="8" t="s">
        <v>3651</v>
      </c>
      <c r="H426" s="8" t="s">
        <v>457</v>
      </c>
      <c r="I426" s="8">
        <v>2</v>
      </c>
      <c r="J426" s="8" t="s">
        <v>5637</v>
      </c>
      <c r="K426" s="8" t="s">
        <v>5641</v>
      </c>
      <c r="L426" s="8" t="s">
        <v>842</v>
      </c>
      <c r="M426" s="8"/>
      <c r="N426" s="8"/>
      <c r="O426" s="8"/>
      <c r="P426" s="8"/>
      <c r="Q426" s="8"/>
      <c r="R426" s="8"/>
      <c r="S426" s="8"/>
      <c r="T426" s="8"/>
    </row>
    <row r="427" spans="1:20" ht="15" customHeight="1" x14ac:dyDescent="0.25">
      <c r="A427" s="8" t="s">
        <v>885</v>
      </c>
      <c r="B427" s="8" t="s">
        <v>1091</v>
      </c>
      <c r="C427" s="8" t="s">
        <v>1369</v>
      </c>
      <c r="D427" s="8" t="str">
        <f>VLOOKUP(C427,'Extracted concepts'!$A$2:$B$9977,2,FALSE)</f>
        <v>Input port</v>
      </c>
      <c r="E427" s="8" t="s">
        <v>3669</v>
      </c>
      <c r="F427" s="8" t="str">
        <f>VLOOKUP(E427,'Extracted concepts'!$A$2:$B$9977,2,FALSE)</f>
        <v>Business Process</v>
      </c>
      <c r="G427" s="8" t="s">
        <v>3651</v>
      </c>
      <c r="H427" s="8" t="s">
        <v>457</v>
      </c>
      <c r="I427" s="8">
        <v>2</v>
      </c>
      <c r="J427" s="8" t="s">
        <v>5637</v>
      </c>
      <c r="K427" s="8" t="s">
        <v>815</v>
      </c>
      <c r="L427" s="8" t="s">
        <v>4778</v>
      </c>
      <c r="M427" s="8" t="s">
        <v>847</v>
      </c>
      <c r="N427" s="8" t="s">
        <v>846</v>
      </c>
      <c r="O427" s="8" t="s">
        <v>4783</v>
      </c>
      <c r="P427" s="8"/>
      <c r="Q427" s="8"/>
      <c r="R427" s="8"/>
      <c r="S427" s="8"/>
      <c r="T427" s="8"/>
    </row>
    <row r="428" spans="1:20" ht="15" customHeight="1" x14ac:dyDescent="0.25">
      <c r="A428" s="8" t="s">
        <v>886</v>
      </c>
      <c r="B428" s="8" t="s">
        <v>1091</v>
      </c>
      <c r="C428" s="8" t="s">
        <v>1370</v>
      </c>
      <c r="D428" s="8" t="str">
        <f>VLOOKUP(C428,'Extracted concepts'!$A$2:$B$9977,2,FALSE)</f>
        <v>Output port</v>
      </c>
      <c r="E428" s="8" t="s">
        <v>3669</v>
      </c>
      <c r="F428" s="8" t="str">
        <f>VLOOKUP(E428,'Extracted concepts'!$A$2:$B$9977,2,FALSE)</f>
        <v>Business Process</v>
      </c>
      <c r="G428" s="8" t="s">
        <v>3651</v>
      </c>
      <c r="H428" s="8" t="s">
        <v>457</v>
      </c>
      <c r="I428" s="8">
        <v>2</v>
      </c>
      <c r="J428" s="8" t="s">
        <v>5637</v>
      </c>
      <c r="K428" s="8" t="s">
        <v>816</v>
      </c>
      <c r="L428" s="8" t="s">
        <v>4778</v>
      </c>
      <c r="M428" s="8" t="s">
        <v>847</v>
      </c>
      <c r="N428" s="8" t="s">
        <v>846</v>
      </c>
      <c r="O428" s="8" t="s">
        <v>4783</v>
      </c>
      <c r="P428" s="8"/>
      <c r="Q428" s="8"/>
      <c r="R428" s="8"/>
      <c r="S428" s="8"/>
      <c r="T428" s="8"/>
    </row>
    <row r="429" spans="1:20" ht="15" customHeight="1" x14ac:dyDescent="0.25">
      <c r="A429" s="8" t="s">
        <v>887</v>
      </c>
      <c r="B429" s="8" t="s">
        <v>1091</v>
      </c>
      <c r="C429" s="8" t="s">
        <v>3672</v>
      </c>
      <c r="D429" s="8" t="str">
        <f>VLOOKUP(C429,'Extracted concepts'!$A$2:$B$9977,2,FALSE)</f>
        <v>Precondition</v>
      </c>
      <c r="E429" s="8" t="s">
        <v>3669</v>
      </c>
      <c r="F429" s="8" t="str">
        <f>VLOOKUP(E429,'Extracted concepts'!$A$2:$B$9977,2,FALSE)</f>
        <v>Business Process</v>
      </c>
      <c r="G429" s="8" t="s">
        <v>3651</v>
      </c>
      <c r="H429" s="8" t="s">
        <v>457</v>
      </c>
      <c r="I429" s="8">
        <v>2</v>
      </c>
      <c r="J429" s="8" t="s">
        <v>5633</v>
      </c>
      <c r="K429" s="8" t="s">
        <v>3672</v>
      </c>
      <c r="L429" s="8"/>
      <c r="M429" s="8"/>
      <c r="N429" s="8"/>
      <c r="O429" s="8"/>
      <c r="P429" s="8"/>
      <c r="Q429" s="8"/>
      <c r="R429" s="8"/>
      <c r="S429" s="8"/>
      <c r="T429" s="8"/>
    </row>
    <row r="430" spans="1:20" ht="15" customHeight="1" x14ac:dyDescent="0.25">
      <c r="A430" s="8" t="s">
        <v>888</v>
      </c>
      <c r="B430" s="8" t="s">
        <v>1091</v>
      </c>
      <c r="C430" s="8" t="s">
        <v>3673</v>
      </c>
      <c r="D430" s="8" t="str">
        <f>VLOOKUP(C430,'Extracted concepts'!$A$2:$B$9977,2,FALSE)</f>
        <v>Effect</v>
      </c>
      <c r="E430" s="8" t="s">
        <v>3669</v>
      </c>
      <c r="F430" s="8" t="str">
        <f>VLOOKUP(E430,'Extracted concepts'!$A$2:$B$9977,2,FALSE)</f>
        <v>Business Process</v>
      </c>
      <c r="G430" s="8" t="s">
        <v>3651</v>
      </c>
      <c r="H430" s="8" t="s">
        <v>457</v>
      </c>
      <c r="I430" s="8">
        <v>2</v>
      </c>
      <c r="J430" s="8" t="s">
        <v>5633</v>
      </c>
      <c r="K430" s="8" t="s">
        <v>3673</v>
      </c>
      <c r="L430" s="8"/>
      <c r="M430" s="8"/>
      <c r="N430" s="8"/>
      <c r="O430" s="8"/>
      <c r="P430" s="8"/>
      <c r="Q430" s="8"/>
      <c r="R430" s="8"/>
      <c r="S430" s="8"/>
      <c r="T430" s="8"/>
    </row>
    <row r="431" spans="1:20" ht="15" customHeight="1" x14ac:dyDescent="0.25">
      <c r="A431" s="8" t="s">
        <v>889</v>
      </c>
      <c r="B431" s="8" t="s">
        <v>1055</v>
      </c>
      <c r="C431" s="8" t="s">
        <v>3669</v>
      </c>
      <c r="D431" s="8" t="str">
        <f>VLOOKUP(C431,'Extracted concepts'!$A$2:$B$9977,2,FALSE)</f>
        <v>Business Process</v>
      </c>
      <c r="E431" s="8" t="s">
        <v>3674</v>
      </c>
      <c r="F431" s="8" t="str">
        <f>VLOOKUP(E431,'Extracted concepts'!$A$2:$B$9977,2,FALSE)</f>
        <v>Simple process</v>
      </c>
      <c r="G431" s="8" t="s">
        <v>3651</v>
      </c>
      <c r="H431" s="8" t="s">
        <v>442</v>
      </c>
      <c r="I431" s="8">
        <v>1</v>
      </c>
      <c r="J431" s="8"/>
      <c r="K431" s="8"/>
      <c r="L431" s="8"/>
      <c r="M431" s="8"/>
      <c r="N431" s="8"/>
      <c r="O431" s="8"/>
      <c r="P431" s="8"/>
      <c r="Q431" s="8"/>
      <c r="R431" s="8"/>
      <c r="S431" s="8"/>
      <c r="T431" s="8"/>
    </row>
    <row r="432" spans="1:20" ht="15" customHeight="1" x14ac:dyDescent="0.25">
      <c r="A432" s="8" t="s">
        <v>890</v>
      </c>
      <c r="B432" s="8" t="s">
        <v>1055</v>
      </c>
      <c r="C432" s="8" t="s">
        <v>3669</v>
      </c>
      <c r="D432" s="8" t="str">
        <f>VLOOKUP(C432,'Extracted concepts'!$A$2:$B$9977,2,FALSE)</f>
        <v>Business Process</v>
      </c>
      <c r="E432" s="8" t="s">
        <v>3675</v>
      </c>
      <c r="F432" s="8" t="str">
        <f>VLOOKUP(E432,'Extracted concepts'!$A$2:$B$9977,2,FALSE)</f>
        <v>Atomic process</v>
      </c>
      <c r="G432" s="8" t="s">
        <v>3651</v>
      </c>
      <c r="H432" s="8" t="s">
        <v>442</v>
      </c>
      <c r="I432" s="8">
        <v>1</v>
      </c>
      <c r="J432" s="8"/>
      <c r="K432" s="8"/>
      <c r="L432" s="8"/>
      <c r="M432" s="8"/>
      <c r="N432" s="8"/>
      <c r="O432" s="8"/>
      <c r="P432" s="8"/>
      <c r="Q432" s="8"/>
      <c r="R432" s="8"/>
      <c r="S432" s="8"/>
      <c r="T432" s="8"/>
    </row>
    <row r="433" spans="1:20" ht="15" customHeight="1" x14ac:dyDescent="0.25">
      <c r="A433" s="8" t="s">
        <v>891</v>
      </c>
      <c r="B433" s="8" t="s">
        <v>1055</v>
      </c>
      <c r="C433" s="8" t="s">
        <v>3669</v>
      </c>
      <c r="D433" s="8" t="str">
        <f>VLOOKUP(C433,'Extracted concepts'!$A$2:$B$9977,2,FALSE)</f>
        <v>Business Process</v>
      </c>
      <c r="E433" s="8" t="s">
        <v>3676</v>
      </c>
      <c r="F433" s="8" t="str">
        <f>VLOOKUP(E433,'Extracted concepts'!$A$2:$B$9977,2,FALSE)</f>
        <v>Composite process</v>
      </c>
      <c r="G433" s="8" t="s">
        <v>3651</v>
      </c>
      <c r="H433" s="8" t="s">
        <v>442</v>
      </c>
      <c r="I433" s="8">
        <v>1</v>
      </c>
      <c r="J433" s="8"/>
      <c r="K433" s="8"/>
      <c r="L433" s="8"/>
      <c r="M433" s="8"/>
      <c r="N433" s="8"/>
      <c r="O433" s="8"/>
      <c r="P433" s="8"/>
      <c r="Q433" s="8"/>
      <c r="R433" s="8"/>
      <c r="S433" s="8"/>
      <c r="T433" s="8"/>
    </row>
    <row r="434" spans="1:20" ht="15" customHeight="1" x14ac:dyDescent="0.25">
      <c r="A434" s="8" t="s">
        <v>892</v>
      </c>
      <c r="B434" s="8" t="s">
        <v>1091</v>
      </c>
      <c r="C434" s="8" t="s">
        <v>3675</v>
      </c>
      <c r="D434" s="8" t="str">
        <f>VLOOKUP(C434,'Extracted concepts'!$A$2:$B$9977,2,FALSE)</f>
        <v>Atomic process</v>
      </c>
      <c r="E434" s="8" t="s">
        <v>3674</v>
      </c>
      <c r="F434" s="8" t="str">
        <f>VLOOKUP(E434,'Extracted concepts'!$A$2:$B$9977,2,FALSE)</f>
        <v>Simple process</v>
      </c>
      <c r="G434" s="8" t="s">
        <v>3651</v>
      </c>
      <c r="H434" s="8" t="s">
        <v>442</v>
      </c>
      <c r="I434" s="8">
        <v>1</v>
      </c>
      <c r="J434" s="8"/>
      <c r="K434" s="8"/>
      <c r="L434" s="8"/>
      <c r="M434" s="8"/>
      <c r="N434" s="8"/>
      <c r="O434" s="8"/>
      <c r="P434" s="8"/>
      <c r="Q434" s="8"/>
      <c r="R434" s="8"/>
      <c r="S434" s="8"/>
      <c r="T434" s="8"/>
    </row>
    <row r="435" spans="1:20" ht="15" customHeight="1" x14ac:dyDescent="0.25">
      <c r="A435" s="8" t="s">
        <v>893</v>
      </c>
      <c r="B435" s="8" t="s">
        <v>1091</v>
      </c>
      <c r="C435" s="8" t="s">
        <v>3675</v>
      </c>
      <c r="D435" s="8" t="str">
        <f>VLOOKUP(C435,'Extracted concepts'!$A$2:$B$9977,2,FALSE)</f>
        <v>Atomic process</v>
      </c>
      <c r="E435" s="8" t="s">
        <v>3676</v>
      </c>
      <c r="F435" s="8" t="str">
        <f>VLOOKUP(E435,'Extracted concepts'!$A$2:$B$9977,2,FALSE)</f>
        <v>Composite process</v>
      </c>
      <c r="G435" s="8" t="s">
        <v>3651</v>
      </c>
      <c r="H435" s="8" t="s">
        <v>442</v>
      </c>
      <c r="I435" s="8">
        <v>1</v>
      </c>
      <c r="J435" s="8"/>
      <c r="K435" s="8"/>
      <c r="L435" s="8"/>
      <c r="M435" s="8"/>
      <c r="N435" s="8"/>
      <c r="O435" s="8"/>
      <c r="P435" s="8"/>
      <c r="Q435" s="8"/>
      <c r="R435" s="8"/>
      <c r="S435" s="8"/>
      <c r="T435" s="8"/>
    </row>
    <row r="436" spans="1:20" ht="15" customHeight="1" x14ac:dyDescent="0.25">
      <c r="A436" s="8" t="s">
        <v>894</v>
      </c>
      <c r="B436" s="8" t="s">
        <v>1091</v>
      </c>
      <c r="C436" s="8" t="s">
        <v>3674</v>
      </c>
      <c r="D436" s="8" t="str">
        <f>VLOOKUP(C436,'Extracted concepts'!$A$2:$B$9977,2,FALSE)</f>
        <v>Simple process</v>
      </c>
      <c r="E436" s="8" t="s">
        <v>3676</v>
      </c>
      <c r="F436" s="8" t="str">
        <f>VLOOKUP(E436,'Extracted concepts'!$A$2:$B$9977,2,FALSE)</f>
        <v>Composite process</v>
      </c>
      <c r="G436" s="8" t="s">
        <v>3651</v>
      </c>
      <c r="H436" s="8" t="s">
        <v>442</v>
      </c>
      <c r="I436" s="8">
        <v>1</v>
      </c>
      <c r="J436" s="8"/>
      <c r="K436" s="8"/>
      <c r="L436" s="8"/>
      <c r="M436" s="8"/>
      <c r="N436" s="8"/>
      <c r="O436" s="8"/>
      <c r="P436" s="8"/>
      <c r="Q436" s="8"/>
      <c r="R436" s="8"/>
      <c r="S436" s="8"/>
      <c r="T436" s="8"/>
    </row>
    <row r="437" spans="1:20" ht="15" customHeight="1" x14ac:dyDescent="0.25">
      <c r="A437" s="8" t="s">
        <v>895</v>
      </c>
      <c r="B437" s="8" t="s">
        <v>1091</v>
      </c>
      <c r="C437" s="8" t="s">
        <v>1393</v>
      </c>
      <c r="D437" s="8" t="str">
        <f>VLOOKUP(C437,'Extracted concepts'!$A$2:$B$9977,2,FALSE)</f>
        <v>Process flow</v>
      </c>
      <c r="E437" s="8" t="s">
        <v>298</v>
      </c>
      <c r="F437" s="8" t="str">
        <f>VLOOKUP(E437,'Extracted concepts'!$A$2:$B$9977,2,FALSE)</f>
        <v>Service</v>
      </c>
      <c r="G437" s="8" t="s">
        <v>3651</v>
      </c>
      <c r="H437" s="8" t="s">
        <v>457</v>
      </c>
      <c r="I437" s="8">
        <v>2</v>
      </c>
      <c r="J437" s="8" t="s">
        <v>5637</v>
      </c>
      <c r="K437" s="8" t="s">
        <v>4783</v>
      </c>
      <c r="L437" s="8" t="s">
        <v>5620</v>
      </c>
      <c r="M437" s="8"/>
      <c r="N437" s="8"/>
      <c r="O437" s="8"/>
      <c r="P437" s="8"/>
      <c r="Q437" s="8"/>
      <c r="R437" s="8"/>
      <c r="S437" s="8"/>
      <c r="T437" s="8"/>
    </row>
    <row r="438" spans="1:20" ht="15" customHeight="1" x14ac:dyDescent="0.25">
      <c r="A438" s="8" t="s">
        <v>896</v>
      </c>
      <c r="B438" s="8" t="s">
        <v>1091</v>
      </c>
      <c r="C438" s="8" t="s">
        <v>3665</v>
      </c>
      <c r="D438" s="8" t="str">
        <f>VLOOKUP(C438,'Extracted concepts'!$A$2:$B$9977,2,FALSE)</f>
        <v>PSS integration</v>
      </c>
      <c r="E438" s="8" t="s">
        <v>298</v>
      </c>
      <c r="F438" s="8" t="str">
        <f>VLOOKUP(E438,'Extracted concepts'!$A$2:$B$9977,2,FALSE)</f>
        <v>Service</v>
      </c>
      <c r="G438" s="8" t="s">
        <v>3651</v>
      </c>
      <c r="H438" s="8" t="s">
        <v>457</v>
      </c>
      <c r="I438" s="8">
        <v>2</v>
      </c>
      <c r="J438" s="8" t="s">
        <v>5632</v>
      </c>
      <c r="K438" s="8" t="s">
        <v>3665</v>
      </c>
      <c r="L438" s="8"/>
      <c r="M438" s="8"/>
      <c r="N438" s="8"/>
      <c r="O438" s="8"/>
      <c r="P438" s="8"/>
      <c r="Q438" s="8"/>
      <c r="R438" s="8"/>
      <c r="S438" s="8"/>
      <c r="T438" s="8"/>
    </row>
    <row r="439" spans="1:20" ht="15" customHeight="1" x14ac:dyDescent="0.25">
      <c r="A439" s="8" t="s">
        <v>897</v>
      </c>
      <c r="B439" s="8" t="s">
        <v>1091</v>
      </c>
      <c r="C439" s="8" t="s">
        <v>1285</v>
      </c>
      <c r="D439" s="8" t="str">
        <f>VLOOKUP(C439,'Extracted concepts'!$A$2:$B$9977,2,FALSE)</f>
        <v>Resource</v>
      </c>
      <c r="E439" s="8" t="s">
        <v>298</v>
      </c>
      <c r="F439" s="8" t="str">
        <f>VLOOKUP(E439,'Extracted concepts'!$A$2:$B$9977,2,FALSE)</f>
        <v>Service</v>
      </c>
      <c r="G439" s="8" t="s">
        <v>3651</v>
      </c>
      <c r="H439" s="8" t="s">
        <v>457</v>
      </c>
      <c r="I439" s="8">
        <v>2</v>
      </c>
      <c r="J439" s="8" t="s">
        <v>5637</v>
      </c>
      <c r="K439" s="8" t="s">
        <v>838</v>
      </c>
      <c r="L439" s="8" t="s">
        <v>4778</v>
      </c>
      <c r="M439" s="8" t="s">
        <v>847</v>
      </c>
      <c r="N439" s="8" t="s">
        <v>846</v>
      </c>
      <c r="O439" s="8" t="s">
        <v>4783</v>
      </c>
      <c r="P439" s="8" t="s">
        <v>5620</v>
      </c>
      <c r="Q439" s="8"/>
      <c r="R439" s="8"/>
      <c r="S439" s="8"/>
      <c r="T439" s="8"/>
    </row>
    <row r="440" spans="1:20" ht="15" customHeight="1" x14ac:dyDescent="0.25">
      <c r="A440" s="8" t="s">
        <v>898</v>
      </c>
      <c r="B440" s="8" t="s">
        <v>1090</v>
      </c>
      <c r="C440" s="8" t="s">
        <v>243</v>
      </c>
      <c r="D440" s="8" t="str">
        <f>VLOOKUP(C440,'Extracted concepts'!$A$2:$B$9977,2,FALSE)</f>
        <v>Customer</v>
      </c>
      <c r="E440" s="8" t="s">
        <v>228</v>
      </c>
      <c r="F440" s="8" t="str">
        <f>VLOOKUP(E440,'Extracted concepts'!$A$2:$B$9977,2,FALSE)</f>
        <v>Stakeholder requirement</v>
      </c>
      <c r="G440" s="8" t="s">
        <v>4133</v>
      </c>
      <c r="H440" s="8" t="s">
        <v>457</v>
      </c>
      <c r="I440" s="8">
        <v>2</v>
      </c>
      <c r="J440" s="8" t="s">
        <v>5637</v>
      </c>
      <c r="K440" s="8" t="s">
        <v>4776</v>
      </c>
      <c r="L440" s="8" t="s">
        <v>5644</v>
      </c>
      <c r="M440" s="8"/>
      <c r="N440" s="8"/>
      <c r="O440" s="8"/>
      <c r="P440" s="8"/>
      <c r="Q440" s="8"/>
      <c r="R440" s="8"/>
      <c r="S440" s="8"/>
      <c r="T440" s="8"/>
    </row>
    <row r="441" spans="1:20" ht="15" customHeight="1" x14ac:dyDescent="0.25">
      <c r="A441" s="8" t="s">
        <v>899</v>
      </c>
      <c r="B441" s="8" t="s">
        <v>1091</v>
      </c>
      <c r="C441" s="8" t="s">
        <v>273</v>
      </c>
      <c r="D441" s="8" t="str">
        <f>VLOOKUP(C441,'Extracted concepts'!$A$2:$B$9977,2,FALSE)</f>
        <v>Sacrifice</v>
      </c>
      <c r="E441" s="8" t="s">
        <v>1334</v>
      </c>
      <c r="F441" s="8" t="str">
        <f>VLOOKUP(E441,'Extracted concepts'!$A$2:$B$9977,2,FALSE)</f>
        <v>Value</v>
      </c>
      <c r="G441" s="8" t="s">
        <v>3651</v>
      </c>
      <c r="H441" s="8" t="s">
        <v>442</v>
      </c>
      <c r="I441" s="8">
        <v>1</v>
      </c>
      <c r="J441" s="8"/>
      <c r="K441" s="8"/>
      <c r="L441" s="8"/>
      <c r="M441" s="8"/>
      <c r="N441" s="8"/>
      <c r="O441" s="8"/>
      <c r="P441" s="8"/>
      <c r="Q441" s="8"/>
      <c r="R441" s="8"/>
      <c r="S441" s="8"/>
      <c r="T441" s="8"/>
    </row>
    <row r="442" spans="1:20" ht="15" customHeight="1" x14ac:dyDescent="0.25">
      <c r="A442" s="8" t="s">
        <v>900</v>
      </c>
      <c r="B442" s="8" t="s">
        <v>3659</v>
      </c>
      <c r="C442" s="8" t="s">
        <v>3665</v>
      </c>
      <c r="D442" s="8" t="str">
        <f>VLOOKUP(C442,'Extracted concepts'!$A$2:$B$9977,2,FALSE)</f>
        <v>PSS integration</v>
      </c>
      <c r="E442" s="8" t="s">
        <v>1334</v>
      </c>
      <c r="F442" s="8" t="str">
        <f>VLOOKUP(E442,'Extracted concepts'!$A$2:$B$9977,2,FALSE)</f>
        <v>Value</v>
      </c>
      <c r="G442" s="8" t="s">
        <v>3651</v>
      </c>
      <c r="H442" s="8" t="s">
        <v>457</v>
      </c>
      <c r="I442" s="8">
        <v>2</v>
      </c>
      <c r="J442" s="8" t="s">
        <v>5632</v>
      </c>
      <c r="K442" s="8" t="s">
        <v>3665</v>
      </c>
      <c r="L442" s="8"/>
      <c r="M442" s="8"/>
      <c r="N442" s="8"/>
      <c r="O442" s="8"/>
      <c r="P442" s="8"/>
      <c r="Q442" s="8"/>
      <c r="R442" s="8"/>
      <c r="S442" s="8"/>
      <c r="T442" s="8"/>
    </row>
    <row r="443" spans="1:20" ht="15" customHeight="1" x14ac:dyDescent="0.25">
      <c r="A443" s="8" t="s">
        <v>901</v>
      </c>
      <c r="B443" s="8" t="s">
        <v>3987</v>
      </c>
      <c r="C443" s="8" t="s">
        <v>1334</v>
      </c>
      <c r="D443" s="8" t="str">
        <f>VLOOKUP(C443,'Extracted concepts'!$A$2:$B$9977,2,FALSE)</f>
        <v>Value</v>
      </c>
      <c r="E443" s="8" t="s">
        <v>228</v>
      </c>
      <c r="F443" s="8" t="str">
        <f>VLOOKUP(E443,'Extracted concepts'!$A$2:$B$9977,2,FALSE)</f>
        <v>Stakeholder requirement</v>
      </c>
      <c r="G443" s="8" t="s">
        <v>3651</v>
      </c>
      <c r="H443" s="8" t="s">
        <v>457</v>
      </c>
      <c r="I443" s="8">
        <v>2</v>
      </c>
      <c r="J443" s="8" t="s">
        <v>5637</v>
      </c>
      <c r="K443" s="8" t="s">
        <v>4457</v>
      </c>
      <c r="L443" s="8"/>
      <c r="M443" s="8"/>
      <c r="N443" s="8"/>
      <c r="O443" s="8"/>
      <c r="P443" s="8"/>
      <c r="Q443" s="8"/>
      <c r="R443" s="8"/>
      <c r="S443" s="8"/>
      <c r="T443" s="8"/>
    </row>
    <row r="444" spans="1:20" ht="15" customHeight="1" x14ac:dyDescent="0.25">
      <c r="A444" s="8" t="s">
        <v>902</v>
      </c>
      <c r="B444" s="8" t="s">
        <v>1055</v>
      </c>
      <c r="C444" s="8" t="s">
        <v>1375</v>
      </c>
      <c r="D444" s="8" t="str">
        <f>VLOOKUP(C444,'Extracted concepts'!$A$2:$B$9977,2,FALSE)</f>
        <v>Constraint</v>
      </c>
      <c r="E444" s="8" t="s">
        <v>228</v>
      </c>
      <c r="F444" s="8" t="str">
        <f>VLOOKUP(E444,'Extracted concepts'!$A$2:$B$9977,2,FALSE)</f>
        <v>Stakeholder requirement</v>
      </c>
      <c r="G444" s="8" t="s">
        <v>3651</v>
      </c>
      <c r="H444" s="8" t="s">
        <v>457</v>
      </c>
      <c r="I444" s="8">
        <v>2</v>
      </c>
      <c r="J444" s="8" t="s">
        <v>5637</v>
      </c>
      <c r="K444" s="8" t="s">
        <v>4791</v>
      </c>
      <c r="L444" s="8" t="s">
        <v>470</v>
      </c>
      <c r="M444" s="8"/>
      <c r="N444" s="8"/>
      <c r="O444" s="8"/>
      <c r="P444" s="8"/>
      <c r="Q444" s="8"/>
      <c r="R444" s="8"/>
      <c r="S444" s="8"/>
      <c r="T444" s="8"/>
    </row>
    <row r="445" spans="1:20" ht="15" customHeight="1" x14ac:dyDescent="0.25">
      <c r="A445" s="8" t="s">
        <v>903</v>
      </c>
      <c r="B445" s="8" t="s">
        <v>3643</v>
      </c>
      <c r="C445" s="8" t="s">
        <v>1375</v>
      </c>
      <c r="D445" s="8" t="str">
        <f>VLOOKUP(C445,'Extracted concepts'!$A$2:$B$9977,2,FALSE)</f>
        <v>Constraint</v>
      </c>
      <c r="E445" s="8" t="s">
        <v>277</v>
      </c>
      <c r="F445" s="8" t="str">
        <f>VLOOKUP(E445,'Extracted concepts'!$A$2:$B$9977,2,FALSE)</f>
        <v>Product</v>
      </c>
      <c r="G445" s="8" t="s">
        <v>4133</v>
      </c>
      <c r="H445" s="8" t="s">
        <v>457</v>
      </c>
      <c r="I445" s="8">
        <v>2</v>
      </c>
      <c r="J445" s="8" t="s">
        <v>5637</v>
      </c>
      <c r="K445" s="8" t="s">
        <v>5603</v>
      </c>
      <c r="L445" s="8" t="s">
        <v>811</v>
      </c>
      <c r="M445" s="8"/>
      <c r="N445" s="8"/>
      <c r="O445" s="8"/>
      <c r="P445" s="8"/>
      <c r="Q445" s="8"/>
      <c r="R445" s="8"/>
      <c r="S445" s="8"/>
      <c r="T445" s="8"/>
    </row>
    <row r="446" spans="1:20" ht="15" customHeight="1" x14ac:dyDescent="0.25">
      <c r="A446" s="8" t="s">
        <v>904</v>
      </c>
      <c r="B446" s="8" t="s">
        <v>3643</v>
      </c>
      <c r="C446" s="8" t="s">
        <v>1375</v>
      </c>
      <c r="D446" s="8" t="str">
        <f>VLOOKUP(C446,'Extracted concepts'!$A$2:$B$9977,2,FALSE)</f>
        <v>Constraint</v>
      </c>
      <c r="E446" s="8" t="s">
        <v>298</v>
      </c>
      <c r="F446" s="8" t="str">
        <f>VLOOKUP(E446,'Extracted concepts'!$A$2:$B$9977,2,FALSE)</f>
        <v>Service</v>
      </c>
      <c r="G446" s="8" t="s">
        <v>4133</v>
      </c>
      <c r="H446" s="8" t="s">
        <v>457</v>
      </c>
      <c r="I446" s="8">
        <v>2</v>
      </c>
      <c r="J446" s="8" t="s">
        <v>5637</v>
      </c>
      <c r="K446" s="8" t="s">
        <v>836</v>
      </c>
      <c r="L446" s="8" t="s">
        <v>811</v>
      </c>
      <c r="M446" s="8"/>
      <c r="N446" s="8"/>
      <c r="O446" s="8"/>
      <c r="P446" s="8"/>
      <c r="Q446" s="8"/>
      <c r="R446" s="8"/>
      <c r="S446" s="8"/>
      <c r="T446" s="8"/>
    </row>
    <row r="447" spans="1:20" ht="15" customHeight="1" x14ac:dyDescent="0.25">
      <c r="A447" s="8" t="s">
        <v>905</v>
      </c>
      <c r="B447" s="8" t="s">
        <v>1091</v>
      </c>
      <c r="C447" s="8" t="s">
        <v>1357</v>
      </c>
      <c r="D447" s="8" t="str">
        <f>VLOOKUP(C447,'Extracted concepts'!$A$2:$B$9977,2,FALSE)</f>
        <v>Product component</v>
      </c>
      <c r="E447" s="8" t="s">
        <v>1357</v>
      </c>
      <c r="F447" s="8" t="str">
        <f>VLOOKUP(E447,'Extracted concepts'!$A$2:$B$9977,2,FALSE)</f>
        <v>Product component</v>
      </c>
      <c r="G447" s="8" t="s">
        <v>4133</v>
      </c>
      <c r="H447" s="8" t="s">
        <v>457</v>
      </c>
      <c r="I447" s="8">
        <v>2</v>
      </c>
      <c r="J447" s="8" t="s">
        <v>5637</v>
      </c>
      <c r="K447" s="8" t="s">
        <v>5579</v>
      </c>
      <c r="L447" s="8" t="s">
        <v>5616</v>
      </c>
      <c r="M447" s="8"/>
      <c r="N447" s="8"/>
      <c r="O447" s="8"/>
      <c r="P447" s="8"/>
      <c r="Q447" s="8"/>
      <c r="R447" s="8"/>
      <c r="S447" s="8"/>
      <c r="T447" s="8"/>
    </row>
    <row r="448" spans="1:20" ht="15" customHeight="1" x14ac:dyDescent="0.25">
      <c r="A448" s="8" t="s">
        <v>906</v>
      </c>
      <c r="B448" s="8" t="s">
        <v>3989</v>
      </c>
      <c r="C448" s="8" t="s">
        <v>1228</v>
      </c>
      <c r="D448" s="8" t="str">
        <f>VLOOKUP(C448,'Extracted concepts'!$A$2:$B$9977,2,FALSE)</f>
        <v>Service function</v>
      </c>
      <c r="E448" s="8" t="s">
        <v>3665</v>
      </c>
      <c r="F448" s="8" t="str">
        <f>VLOOKUP(E448,'Extracted concepts'!$A$2:$B$9977,2,FALSE)</f>
        <v>PSS integration</v>
      </c>
      <c r="G448" s="8" t="s">
        <v>3651</v>
      </c>
      <c r="H448" s="8" t="s">
        <v>457</v>
      </c>
      <c r="I448" s="8">
        <v>2</v>
      </c>
      <c r="J448" s="8" t="s">
        <v>5632</v>
      </c>
      <c r="K448" s="8" t="s">
        <v>3665</v>
      </c>
      <c r="L448" s="8"/>
      <c r="M448" s="8"/>
      <c r="N448" s="8"/>
      <c r="O448" s="8"/>
      <c r="P448" s="8"/>
      <c r="Q448" s="8"/>
      <c r="R448" s="8"/>
      <c r="S448" s="8"/>
      <c r="T448" s="8"/>
    </row>
    <row r="449" spans="1:20" ht="15" customHeight="1" x14ac:dyDescent="0.25">
      <c r="A449" s="8" t="s">
        <v>907</v>
      </c>
      <c r="B449" s="8" t="s">
        <v>3989</v>
      </c>
      <c r="C449" s="8" t="s">
        <v>1324</v>
      </c>
      <c r="D449" s="8" t="str">
        <f>VLOOKUP(C449,'Extracted concepts'!$A$2:$B$9977,2,FALSE)</f>
        <v>Service quality</v>
      </c>
      <c r="E449" s="8" t="s">
        <v>3665</v>
      </c>
      <c r="F449" s="8" t="str">
        <f>VLOOKUP(E449,'Extracted concepts'!$A$2:$B$9977,2,FALSE)</f>
        <v>PSS integration</v>
      </c>
      <c r="G449" s="8" t="s">
        <v>3651</v>
      </c>
      <c r="H449" s="8" t="s">
        <v>457</v>
      </c>
      <c r="I449" s="8">
        <v>2</v>
      </c>
      <c r="J449" s="8" t="s">
        <v>5632</v>
      </c>
      <c r="K449" s="8" t="s">
        <v>3665</v>
      </c>
      <c r="L449" s="8"/>
      <c r="M449" s="8"/>
      <c r="N449" s="8"/>
      <c r="O449" s="8"/>
      <c r="P449" s="8"/>
      <c r="Q449" s="8"/>
      <c r="R449" s="8"/>
      <c r="S449" s="8"/>
      <c r="T449" s="8"/>
    </row>
    <row r="450" spans="1:20" ht="15" customHeight="1" x14ac:dyDescent="0.25">
      <c r="A450" s="8" t="s">
        <v>908</v>
      </c>
      <c r="B450" s="8" t="s">
        <v>3989</v>
      </c>
      <c r="C450" s="8" t="s">
        <v>3667</v>
      </c>
      <c r="D450" s="8" t="str">
        <f>VLOOKUP(C450,'Extracted concepts'!$A$2:$B$9977,2,FALSE)</f>
        <v>Service Evidence</v>
      </c>
      <c r="E450" s="8" t="s">
        <v>3665</v>
      </c>
      <c r="F450" s="8" t="str">
        <f>VLOOKUP(E450,'Extracted concepts'!$A$2:$B$9977,2,FALSE)</f>
        <v>PSS integration</v>
      </c>
      <c r="G450" s="8" t="s">
        <v>3651</v>
      </c>
      <c r="H450" s="8" t="s">
        <v>457</v>
      </c>
      <c r="I450" s="8">
        <v>2</v>
      </c>
      <c r="J450" s="8" t="s">
        <v>5632</v>
      </c>
      <c r="K450" s="8" t="s">
        <v>3665</v>
      </c>
      <c r="L450" s="8"/>
      <c r="M450" s="8"/>
      <c r="N450" s="8"/>
      <c r="O450" s="8"/>
      <c r="P450" s="8"/>
      <c r="Q450" s="8"/>
      <c r="R450" s="8"/>
      <c r="S450" s="8"/>
      <c r="T450" s="8"/>
    </row>
    <row r="451" spans="1:20" ht="15" customHeight="1" x14ac:dyDescent="0.25">
      <c r="A451" s="8" t="s">
        <v>909</v>
      </c>
      <c r="B451" s="8" t="s">
        <v>3660</v>
      </c>
      <c r="C451" s="8" t="s">
        <v>1389</v>
      </c>
      <c r="D451" s="8" t="str">
        <f>VLOOKUP(C451,'Extracted concepts'!$A$2:$B$9977,2,FALSE)</f>
        <v>Service package</v>
      </c>
      <c r="E451" s="8" t="s">
        <v>3665</v>
      </c>
      <c r="F451" s="8" t="str">
        <f>VLOOKUP(E451,'Extracted concepts'!$A$2:$B$9977,2,FALSE)</f>
        <v>PSS integration</v>
      </c>
      <c r="G451" s="8" t="s">
        <v>3651</v>
      </c>
      <c r="H451" s="8" t="s">
        <v>457</v>
      </c>
      <c r="I451" s="8">
        <v>2</v>
      </c>
      <c r="J451" s="8" t="s">
        <v>5632</v>
      </c>
      <c r="K451" s="8" t="s">
        <v>3665</v>
      </c>
      <c r="L451" s="8"/>
      <c r="M451" s="8"/>
      <c r="N451" s="8"/>
      <c r="O451" s="8"/>
      <c r="P451" s="8"/>
      <c r="Q451" s="8"/>
      <c r="R451" s="8"/>
      <c r="S451" s="8"/>
      <c r="T451" s="8"/>
    </row>
    <row r="452" spans="1:20" ht="15" customHeight="1" x14ac:dyDescent="0.25">
      <c r="A452" s="8" t="s">
        <v>910</v>
      </c>
      <c r="B452" s="8" t="s">
        <v>3661</v>
      </c>
      <c r="C452" s="8" t="s">
        <v>1393</v>
      </c>
      <c r="D452" s="8" t="str">
        <f>VLOOKUP(C452,'Extracted concepts'!$A$2:$B$9977,2,FALSE)</f>
        <v>Process flow</v>
      </c>
      <c r="E452" s="8" t="s">
        <v>298</v>
      </c>
      <c r="F452" s="8" t="str">
        <f>VLOOKUP(E452,'Extracted concepts'!$A$2:$B$9977,2,FALSE)</f>
        <v>Service</v>
      </c>
      <c r="G452" s="8" t="s">
        <v>5463</v>
      </c>
      <c r="H452" s="8" t="s">
        <v>457</v>
      </c>
      <c r="I452" s="8">
        <v>2</v>
      </c>
      <c r="J452" s="8" t="s">
        <v>5637</v>
      </c>
      <c r="K452" s="8" t="s">
        <v>4783</v>
      </c>
      <c r="L452" s="8" t="s">
        <v>5620</v>
      </c>
      <c r="M452" s="8"/>
      <c r="N452" s="8"/>
      <c r="O452" s="8"/>
      <c r="P452" s="8"/>
      <c r="Q452" s="8"/>
      <c r="R452" s="8"/>
      <c r="S452" s="8"/>
      <c r="T452" s="8"/>
    </row>
    <row r="453" spans="1:20" ht="15" customHeight="1" x14ac:dyDescent="0.25">
      <c r="A453" s="8" t="s">
        <v>911</v>
      </c>
      <c r="B453" s="8" t="s">
        <v>3988</v>
      </c>
      <c r="C453" s="8" t="s">
        <v>298</v>
      </c>
      <c r="D453" s="8" t="str">
        <f>VLOOKUP(C453,'Extracted concepts'!$A$2:$B$9977,2,FALSE)</f>
        <v>Service</v>
      </c>
      <c r="E453" s="8" t="s">
        <v>1228</v>
      </c>
      <c r="F453" s="8" t="str">
        <f>VLOOKUP(E453,'Extracted concepts'!$A$2:$B$9977,2,FALSE)</f>
        <v>Service function</v>
      </c>
      <c r="G453" s="8" t="s">
        <v>3651</v>
      </c>
      <c r="H453" s="8" t="s">
        <v>457</v>
      </c>
      <c r="I453" s="8">
        <v>2</v>
      </c>
      <c r="J453" s="8" t="s">
        <v>5633</v>
      </c>
      <c r="K453" s="8" t="s">
        <v>1228</v>
      </c>
      <c r="L453" s="8"/>
      <c r="M453" s="8"/>
      <c r="N453" s="8"/>
      <c r="O453" s="8"/>
      <c r="P453" s="8"/>
      <c r="Q453" s="8"/>
      <c r="R453" s="8"/>
      <c r="S453" s="8"/>
      <c r="T453" s="8"/>
    </row>
    <row r="454" spans="1:20" ht="15" customHeight="1" x14ac:dyDescent="0.25">
      <c r="A454" s="8" t="s">
        <v>912</v>
      </c>
      <c r="B454" s="8" t="s">
        <v>1091</v>
      </c>
      <c r="C454" s="8" t="s">
        <v>298</v>
      </c>
      <c r="D454" s="8" t="str">
        <f>VLOOKUP(C454,'Extracted concepts'!$A$2:$B$9977,2,FALSE)</f>
        <v>Service</v>
      </c>
      <c r="E454" s="8" t="s">
        <v>298</v>
      </c>
      <c r="F454" s="8" t="str">
        <f>VLOOKUP(E454,'Extracted concepts'!$A$2:$B$9977,2,FALSE)</f>
        <v>Service</v>
      </c>
      <c r="G454" s="8" t="s">
        <v>5645</v>
      </c>
      <c r="H454" s="8" t="s">
        <v>457</v>
      </c>
      <c r="I454" s="8">
        <v>2</v>
      </c>
      <c r="J454" s="8" t="s">
        <v>5637</v>
      </c>
      <c r="K454" s="8" t="s">
        <v>4783</v>
      </c>
      <c r="L454" s="8" t="s">
        <v>5620</v>
      </c>
      <c r="M454" s="8"/>
      <c r="N454" s="8"/>
      <c r="O454" s="8"/>
      <c r="P454" s="8"/>
      <c r="Q454" s="8"/>
      <c r="R454" s="8"/>
      <c r="S454" s="8"/>
      <c r="T454" s="8"/>
    </row>
    <row r="455" spans="1:20" ht="15" customHeight="1" x14ac:dyDescent="0.25">
      <c r="A455" s="8" t="s">
        <v>913</v>
      </c>
      <c r="B455" s="8" t="s">
        <v>1090</v>
      </c>
      <c r="C455" s="8" t="s">
        <v>298</v>
      </c>
      <c r="D455" s="8" t="str">
        <f>VLOOKUP(C455,'Extracted concepts'!$A$2:$B$9977,2,FALSE)</f>
        <v>Service</v>
      </c>
      <c r="E455" s="8" t="s">
        <v>313</v>
      </c>
      <c r="F455" s="8" t="str">
        <f>VLOOKUP(E455,'Extracted concepts'!$A$2:$B$9977,2,FALSE)</f>
        <v>Service property</v>
      </c>
      <c r="G455" s="8" t="s">
        <v>4133</v>
      </c>
      <c r="H455" s="8" t="s">
        <v>457</v>
      </c>
      <c r="I455" s="8">
        <v>2</v>
      </c>
      <c r="J455" s="8" t="s">
        <v>5633</v>
      </c>
      <c r="K455" s="8" t="s">
        <v>3668</v>
      </c>
      <c r="L455" s="8"/>
      <c r="M455" s="8"/>
      <c r="N455" s="8"/>
      <c r="O455" s="8"/>
      <c r="P455" s="8"/>
      <c r="Q455" s="8"/>
      <c r="R455" s="8"/>
      <c r="S455" s="8"/>
      <c r="T455" s="8"/>
    </row>
    <row r="456" spans="1:20" ht="15" customHeight="1" x14ac:dyDescent="0.25">
      <c r="A456" s="8" t="s">
        <v>914</v>
      </c>
      <c r="B456" s="8" t="s">
        <v>3990</v>
      </c>
      <c r="C456" s="8" t="s">
        <v>1285</v>
      </c>
      <c r="D456" s="8" t="str">
        <f>VLOOKUP(C456,'Extracted concepts'!$A$2:$B$9977,2,FALSE)</f>
        <v>Resource</v>
      </c>
      <c r="E456" s="8" t="s">
        <v>1368</v>
      </c>
      <c r="F456" s="8" t="str">
        <f>VLOOKUP(E456,'Extracted concepts'!$A$2:$B$9977,2,FALSE)</f>
        <v>Port</v>
      </c>
      <c r="G456" s="8" t="s">
        <v>3651</v>
      </c>
      <c r="H456" s="8" t="s">
        <v>457</v>
      </c>
      <c r="I456" s="8">
        <v>2</v>
      </c>
      <c r="J456" s="8" t="s">
        <v>5637</v>
      </c>
      <c r="K456" s="8" t="s">
        <v>838</v>
      </c>
      <c r="L456" s="8"/>
      <c r="M456" s="8"/>
      <c r="N456" s="8"/>
      <c r="O456" s="8"/>
      <c r="P456" s="8"/>
      <c r="Q456" s="8"/>
      <c r="R456" s="8"/>
      <c r="S456" s="8"/>
      <c r="T456" s="8"/>
    </row>
    <row r="457" spans="1:20" ht="15" customHeight="1" x14ac:dyDescent="0.25">
      <c r="A457" s="8" t="s">
        <v>915</v>
      </c>
      <c r="B457" s="8" t="s">
        <v>3991</v>
      </c>
      <c r="C457" s="8" t="s">
        <v>1368</v>
      </c>
      <c r="D457" s="8" t="str">
        <f>VLOOKUP(C457,'Extracted concepts'!$A$2:$B$9977,2,FALSE)</f>
        <v>Port</v>
      </c>
      <c r="E457" s="8" t="s">
        <v>1368</v>
      </c>
      <c r="F457" s="8" t="str">
        <f>VLOOKUP(E457,'Extracted concepts'!$A$2:$B$9977,2,FALSE)</f>
        <v>Port</v>
      </c>
      <c r="G457" s="8" t="s">
        <v>5495</v>
      </c>
      <c r="H457" s="8" t="s">
        <v>442</v>
      </c>
      <c r="I457" s="8">
        <v>1</v>
      </c>
      <c r="J457" s="8"/>
      <c r="K457" s="8"/>
      <c r="L457" s="8"/>
      <c r="M457" s="8"/>
      <c r="N457" s="8"/>
      <c r="O457" s="8"/>
      <c r="P457" s="8"/>
      <c r="Q457" s="8"/>
      <c r="R457" s="8"/>
      <c r="S457" s="8"/>
      <c r="T457" s="8"/>
    </row>
    <row r="458" spans="1:20" ht="15" customHeight="1" x14ac:dyDescent="0.25">
      <c r="A458" s="8" t="s">
        <v>916</v>
      </c>
      <c r="B458" s="8" t="s">
        <v>1055</v>
      </c>
      <c r="C458" s="8" t="s">
        <v>1375</v>
      </c>
      <c r="D458" s="8" t="str">
        <f>VLOOKUP(C458,'Extracted concepts'!$A$2:$B$9977,2,FALSE)</f>
        <v>Constraint</v>
      </c>
      <c r="E458" s="8" t="s">
        <v>1380</v>
      </c>
      <c r="F458" s="8" t="str">
        <f>VLOOKUP(E458,'Extracted concepts'!$A$2:$B$9977,2,FALSE)</f>
        <v>Cardinality constraint</v>
      </c>
      <c r="G458" s="8" t="s">
        <v>3651</v>
      </c>
      <c r="H458" s="8" t="s">
        <v>457</v>
      </c>
      <c r="I458" s="8">
        <v>2</v>
      </c>
      <c r="J458" s="8" t="s">
        <v>5633</v>
      </c>
      <c r="K458" s="8" t="s">
        <v>1380</v>
      </c>
      <c r="L458" s="8"/>
      <c r="M458" s="8"/>
      <c r="N458" s="8"/>
      <c r="O458" s="8"/>
      <c r="P458" s="8"/>
      <c r="Q458" s="8"/>
      <c r="R458" s="8"/>
      <c r="S458" s="8"/>
      <c r="T458" s="8"/>
    </row>
    <row r="459" spans="1:20" ht="15" customHeight="1" x14ac:dyDescent="0.25">
      <c r="A459" s="8" t="s">
        <v>917</v>
      </c>
      <c r="B459" s="8" t="s">
        <v>1055</v>
      </c>
      <c r="C459" s="8" t="s">
        <v>1375</v>
      </c>
      <c r="D459" s="8" t="str">
        <f>VLOOKUP(C459,'Extracted concepts'!$A$2:$B$9977,2,FALSE)</f>
        <v>Constraint</v>
      </c>
      <c r="E459" s="8" t="s">
        <v>3677</v>
      </c>
      <c r="F459" s="8" t="str">
        <f>VLOOKUP(E459,'Extracted concepts'!$A$2:$B$9977,2,FALSE)</f>
        <v>Existence Constraint</v>
      </c>
      <c r="G459" s="8" t="s">
        <v>3651</v>
      </c>
      <c r="H459" s="8" t="s">
        <v>457</v>
      </c>
      <c r="I459" s="8">
        <v>2</v>
      </c>
      <c r="J459" s="8" t="s">
        <v>5633</v>
      </c>
      <c r="K459" s="8" t="s">
        <v>3677</v>
      </c>
      <c r="L459" s="8"/>
      <c r="M459" s="8"/>
      <c r="N459" s="8"/>
      <c r="O459" s="8"/>
      <c r="P459" s="8"/>
      <c r="Q459" s="8"/>
      <c r="R459" s="8"/>
      <c r="S459" s="8"/>
      <c r="T459" s="8"/>
    </row>
    <row r="460" spans="1:20" ht="15" customHeight="1" x14ac:dyDescent="0.25">
      <c r="A460" s="8" t="s">
        <v>918</v>
      </c>
      <c r="B460" s="8" t="s">
        <v>1055</v>
      </c>
      <c r="C460" s="8" t="s">
        <v>1375</v>
      </c>
      <c r="D460" s="8" t="str">
        <f>VLOOKUP(C460,'Extracted concepts'!$A$2:$B$9977,2,FALSE)</f>
        <v>Constraint</v>
      </c>
      <c r="E460" s="8" t="s">
        <v>1384</v>
      </c>
      <c r="F460" s="8" t="str">
        <f>VLOOKUP(E460,'Extracted concepts'!$A$2:$B$9977,2,FALSE)</f>
        <v>Enhancing/core constraint</v>
      </c>
      <c r="G460" s="8" t="s">
        <v>3651</v>
      </c>
      <c r="H460" s="8" t="s">
        <v>457</v>
      </c>
      <c r="I460" s="8">
        <v>2</v>
      </c>
      <c r="J460" s="8" t="s">
        <v>5633</v>
      </c>
      <c r="K460" s="8" t="s">
        <v>1384</v>
      </c>
      <c r="L460" s="8"/>
      <c r="M460" s="8"/>
      <c r="N460" s="8"/>
      <c r="O460" s="8"/>
      <c r="P460" s="8"/>
      <c r="Q460" s="8"/>
      <c r="R460" s="8"/>
      <c r="S460" s="8"/>
      <c r="T460" s="8"/>
    </row>
    <row r="461" spans="1:20" ht="15" customHeight="1" x14ac:dyDescent="0.25">
      <c r="A461" s="8" t="s">
        <v>919</v>
      </c>
      <c r="B461" s="8" t="s">
        <v>1055</v>
      </c>
      <c r="C461" s="8" t="s">
        <v>1375</v>
      </c>
      <c r="D461" s="8" t="str">
        <f>VLOOKUP(C461,'Extracted concepts'!$A$2:$B$9977,2,FALSE)</f>
        <v>Constraint</v>
      </c>
      <c r="E461" s="8" t="s">
        <v>1388</v>
      </c>
      <c r="F461" s="8" t="str">
        <f>VLOOKUP(E461,'Extracted concepts'!$A$2:$B$9977,2,FALSE)</f>
        <v>Excluding constraint</v>
      </c>
      <c r="G461" s="8" t="s">
        <v>3651</v>
      </c>
      <c r="H461" s="8" t="s">
        <v>457</v>
      </c>
      <c r="I461" s="8">
        <v>2</v>
      </c>
      <c r="J461" s="8" t="s">
        <v>5633</v>
      </c>
      <c r="K461" s="8" t="s">
        <v>1388</v>
      </c>
      <c r="L461" s="8"/>
      <c r="M461" s="8"/>
      <c r="N461" s="8"/>
      <c r="O461" s="8"/>
      <c r="P461" s="8"/>
      <c r="Q461" s="8"/>
      <c r="R461" s="8"/>
      <c r="S461" s="8"/>
      <c r="T461" s="8"/>
    </row>
    <row r="462" spans="1:20" ht="15" customHeight="1" x14ac:dyDescent="0.25">
      <c r="A462" s="8" t="s">
        <v>920</v>
      </c>
      <c r="B462" s="8" t="s">
        <v>1055</v>
      </c>
      <c r="C462" s="8" t="s">
        <v>1375</v>
      </c>
      <c r="D462" s="8" t="str">
        <f>VLOOKUP(C462,'Extracted concepts'!$A$2:$B$9977,2,FALSE)</f>
        <v>Constraint</v>
      </c>
      <c r="E462" s="8" t="s">
        <v>1386</v>
      </c>
      <c r="F462" s="8" t="str">
        <f>VLOOKUP(E462,'Extracted concepts'!$A$2:$B$9977,2,FALSE)</f>
        <v>Bundled constraint</v>
      </c>
      <c r="G462" s="8" t="s">
        <v>3651</v>
      </c>
      <c r="H462" s="8" t="s">
        <v>457</v>
      </c>
      <c r="I462" s="8">
        <v>2</v>
      </c>
      <c r="J462" s="8" t="s">
        <v>5633</v>
      </c>
      <c r="K462" s="8" t="s">
        <v>1386</v>
      </c>
      <c r="L462" s="8"/>
      <c r="M462" s="8"/>
      <c r="N462" s="8"/>
      <c r="O462" s="8"/>
      <c r="P462" s="8"/>
      <c r="Q462" s="8"/>
      <c r="R462" s="8"/>
      <c r="S462" s="8"/>
      <c r="T462" s="8"/>
    </row>
    <row r="463" spans="1:20" ht="15" customHeight="1" x14ac:dyDescent="0.25">
      <c r="A463" s="8" t="s">
        <v>921</v>
      </c>
      <c r="B463" s="8" t="s">
        <v>1091</v>
      </c>
      <c r="C463" s="8" t="s">
        <v>277</v>
      </c>
      <c r="D463" s="8" t="str">
        <f>VLOOKUP(C463,'Extracted concepts'!$A$2:$B$9977,2,FALSE)</f>
        <v>Product</v>
      </c>
      <c r="E463" s="8" t="s">
        <v>1518</v>
      </c>
      <c r="F463" s="8" t="str">
        <f>VLOOKUP(E463,'Extracted concepts'!$A$2:$B$9977,2,FALSE)</f>
        <v>Product-service system</v>
      </c>
      <c r="G463" s="8" t="s">
        <v>5487</v>
      </c>
      <c r="H463" s="8" t="s">
        <v>442</v>
      </c>
      <c r="I463" s="8">
        <v>1</v>
      </c>
      <c r="J463" s="8"/>
      <c r="K463" s="8"/>
      <c r="L463" s="8"/>
      <c r="M463" s="8"/>
      <c r="N463" s="8"/>
      <c r="O463" s="8"/>
      <c r="P463" s="8"/>
      <c r="Q463" s="8"/>
      <c r="R463" s="8"/>
      <c r="S463" s="8"/>
      <c r="T463" s="8"/>
    </row>
    <row r="464" spans="1:20" ht="15" customHeight="1" x14ac:dyDescent="0.25">
      <c r="A464" s="8" t="s">
        <v>922</v>
      </c>
      <c r="B464" s="8" t="s">
        <v>1091</v>
      </c>
      <c r="C464" s="8" t="s">
        <v>298</v>
      </c>
      <c r="D464" s="8" t="str">
        <f>VLOOKUP(C464,'Extracted concepts'!$A$2:$B$9977,2,FALSE)</f>
        <v>Service</v>
      </c>
      <c r="E464" s="8" t="s">
        <v>1518</v>
      </c>
      <c r="F464" s="8" t="str">
        <f>VLOOKUP(E464,'Extracted concepts'!$A$2:$B$9977,2,FALSE)</f>
        <v>Product-service system</v>
      </c>
      <c r="G464" s="8" t="s">
        <v>5487</v>
      </c>
      <c r="H464" s="8" t="s">
        <v>442</v>
      </c>
      <c r="I464" s="8">
        <v>1</v>
      </c>
      <c r="J464" s="8"/>
      <c r="K464" s="8"/>
      <c r="L464" s="8"/>
      <c r="M464" s="8"/>
      <c r="N464" s="8"/>
      <c r="O464" s="8"/>
      <c r="P464" s="8"/>
      <c r="Q464" s="8"/>
      <c r="R464" s="8"/>
      <c r="S464" s="8"/>
      <c r="T464" s="8"/>
    </row>
    <row r="465" spans="1:20" ht="15" customHeight="1" x14ac:dyDescent="0.25">
      <c r="A465" s="8" t="s">
        <v>923</v>
      </c>
      <c r="B465" s="8" t="s">
        <v>1091</v>
      </c>
      <c r="C465" s="8" t="s">
        <v>1261</v>
      </c>
      <c r="D465" s="8" t="str">
        <f>VLOOKUP(C465,'Extracted concepts'!$A$2:$B$9977,2,FALSE)</f>
        <v>Infrastructure</v>
      </c>
      <c r="E465" s="8" t="s">
        <v>1518</v>
      </c>
      <c r="F465" s="8" t="str">
        <f>VLOOKUP(E465,'Extracted concepts'!$A$2:$B$9977,2,FALSE)</f>
        <v>Product-service system</v>
      </c>
      <c r="G465" s="8" t="s">
        <v>4857</v>
      </c>
      <c r="H465" s="8" t="s">
        <v>457</v>
      </c>
      <c r="I465" s="8">
        <v>2</v>
      </c>
      <c r="J465" s="8" t="s">
        <v>5637</v>
      </c>
      <c r="K465" s="8" t="s">
        <v>467</v>
      </c>
      <c r="L465" s="8" t="s">
        <v>701</v>
      </c>
      <c r="M465" s="8"/>
      <c r="N465" s="8"/>
      <c r="O465" s="8"/>
      <c r="P465" s="8"/>
      <c r="Q465" s="8"/>
      <c r="R465" s="8"/>
      <c r="S465" s="8"/>
      <c r="T465" s="8"/>
    </row>
    <row r="466" spans="1:20" ht="15" customHeight="1" x14ac:dyDescent="0.25">
      <c r="A466" s="8" t="s">
        <v>924</v>
      </c>
      <c r="B466" s="8" t="s">
        <v>1091</v>
      </c>
      <c r="C466" s="8" t="s">
        <v>3678</v>
      </c>
      <c r="D466" s="8" t="str">
        <f>VLOOKUP(C466,'Extracted concepts'!$A$2:$B$9977,2,FALSE)</f>
        <v>Environment Tools</v>
      </c>
      <c r="E466" s="8" t="s">
        <v>1518</v>
      </c>
      <c r="F466" s="8" t="str">
        <f>VLOOKUP(E466,'Extracted concepts'!$A$2:$B$9977,2,FALSE)</f>
        <v>Product-service system</v>
      </c>
      <c r="G466" s="8" t="s">
        <v>4000</v>
      </c>
      <c r="H466" s="8" t="s">
        <v>457</v>
      </c>
      <c r="I466" s="8">
        <v>2</v>
      </c>
      <c r="J466" s="8" t="s">
        <v>5633</v>
      </c>
      <c r="K466" s="8" t="s">
        <v>3678</v>
      </c>
      <c r="L466" s="8"/>
      <c r="M466" s="8"/>
      <c r="N466" s="8"/>
      <c r="O466" s="8"/>
      <c r="P466" s="8"/>
      <c r="Q466" s="8"/>
      <c r="R466" s="8"/>
      <c r="S466" s="8"/>
      <c r="T466" s="8"/>
    </row>
    <row r="467" spans="1:20" ht="15" customHeight="1" x14ac:dyDescent="0.25">
      <c r="A467" s="8" t="s">
        <v>925</v>
      </c>
      <c r="B467" s="8" t="s">
        <v>1091</v>
      </c>
      <c r="C467" s="8" t="s">
        <v>1249</v>
      </c>
      <c r="D467" s="8" t="str">
        <f>VLOOKUP(C467,'Extracted concepts'!$A$2:$B$9977,2,FALSE)</f>
        <v>Product design</v>
      </c>
      <c r="E467" s="8" t="s">
        <v>277</v>
      </c>
      <c r="F467" s="8" t="str">
        <f>VLOOKUP(E467,'Extracted concepts'!$A$2:$B$9977,2,FALSE)</f>
        <v>Product</v>
      </c>
      <c r="G467" s="8" t="s">
        <v>4000</v>
      </c>
      <c r="H467" s="8" t="s">
        <v>457</v>
      </c>
      <c r="I467" s="8">
        <v>2</v>
      </c>
      <c r="J467" s="8" t="s">
        <v>5632</v>
      </c>
      <c r="K467" s="8" t="s">
        <v>1249</v>
      </c>
      <c r="L467" s="8"/>
      <c r="M467" s="8"/>
      <c r="N467" s="8"/>
      <c r="O467" s="8"/>
      <c r="P467" s="8"/>
      <c r="Q467" s="8"/>
      <c r="R467" s="8"/>
      <c r="S467" s="8"/>
      <c r="T467" s="8"/>
    </row>
    <row r="468" spans="1:20" ht="15" customHeight="1" x14ac:dyDescent="0.25">
      <c r="A468" s="8" t="s">
        <v>926</v>
      </c>
      <c r="B468" s="8" t="s">
        <v>1091</v>
      </c>
      <c r="C468" s="8" t="s">
        <v>3679</v>
      </c>
      <c r="D468" s="8" t="str">
        <f>VLOOKUP(C468,'Extracted concepts'!$A$2:$B$9977,2,FALSE)</f>
        <v>Material resource</v>
      </c>
      <c r="E468" s="8" t="s">
        <v>277</v>
      </c>
      <c r="F468" s="8" t="str">
        <f>VLOOKUP(E468,'Extracted concepts'!$A$2:$B$9977,2,FALSE)</f>
        <v>Product</v>
      </c>
      <c r="G468" s="8" t="s">
        <v>4000</v>
      </c>
      <c r="H468" s="8" t="s">
        <v>442</v>
      </c>
      <c r="I468" s="8">
        <v>1</v>
      </c>
      <c r="J468" s="8"/>
      <c r="K468" s="8"/>
      <c r="L468" s="8"/>
      <c r="M468" s="8"/>
      <c r="N468" s="8"/>
      <c r="O468" s="8"/>
      <c r="P468" s="8"/>
      <c r="Q468" s="8"/>
      <c r="R468" s="8"/>
      <c r="S468" s="8"/>
      <c r="T468" s="8"/>
    </row>
    <row r="469" spans="1:20" ht="15" customHeight="1" x14ac:dyDescent="0.25">
      <c r="A469" s="8" t="s">
        <v>927</v>
      </c>
      <c r="B469" s="8" t="s">
        <v>1055</v>
      </c>
      <c r="C469" s="8" t="s">
        <v>242</v>
      </c>
      <c r="D469" s="8" t="str">
        <f>VLOOKUP(C469,'Extracted concepts'!$A$2:$B$9977,2,FALSE)</f>
        <v>Stakeholder</v>
      </c>
      <c r="E469" s="8" t="s">
        <v>3680</v>
      </c>
      <c r="F469" s="8" t="str">
        <f>VLOOKUP(E469,'Extracted concepts'!$A$2:$B$9977,2,FALSE)</f>
        <v>Designer</v>
      </c>
      <c r="G469" s="8" t="s">
        <v>4000</v>
      </c>
      <c r="H469" s="8" t="s">
        <v>457</v>
      </c>
      <c r="I469" s="8">
        <v>2</v>
      </c>
      <c r="J469" s="8" t="s">
        <v>5632</v>
      </c>
      <c r="K469" s="8" t="s">
        <v>3680</v>
      </c>
      <c r="L469" s="8"/>
      <c r="M469" s="8"/>
      <c r="N469" s="8"/>
      <c r="O469" s="8"/>
      <c r="P469" s="8"/>
      <c r="Q469" s="8"/>
      <c r="R469" s="8"/>
      <c r="S469" s="8"/>
      <c r="T469" s="8"/>
    </row>
    <row r="470" spans="1:20" ht="15" customHeight="1" x14ac:dyDescent="0.25">
      <c r="A470" s="8" t="s">
        <v>928</v>
      </c>
      <c r="B470" s="8" t="s">
        <v>1055</v>
      </c>
      <c r="C470" s="8" t="s">
        <v>242</v>
      </c>
      <c r="D470" s="8" t="str">
        <f>VLOOKUP(C470,'Extracted concepts'!$A$2:$B$9977,2,FALSE)</f>
        <v>Stakeholder</v>
      </c>
      <c r="E470" s="8" t="s">
        <v>3681</v>
      </c>
      <c r="F470" s="8" t="str">
        <f>VLOOKUP(E470,'Extracted concepts'!$A$2:$B$9977,2,FALSE)</f>
        <v>Manufacturer</v>
      </c>
      <c r="G470" s="8" t="s">
        <v>4000</v>
      </c>
      <c r="H470" s="8" t="s">
        <v>457</v>
      </c>
      <c r="I470" s="8">
        <v>2</v>
      </c>
      <c r="J470" s="8" t="s">
        <v>5632</v>
      </c>
      <c r="K470" s="8" t="s">
        <v>3681</v>
      </c>
      <c r="L470" s="8"/>
      <c r="M470" s="8"/>
      <c r="N470" s="8"/>
      <c r="O470" s="8"/>
      <c r="P470" s="8"/>
      <c r="Q470" s="8"/>
      <c r="R470" s="8"/>
      <c r="S470" s="8"/>
      <c r="T470" s="8"/>
    </row>
    <row r="471" spans="1:20" ht="15" customHeight="1" x14ac:dyDescent="0.25">
      <c r="A471" s="8" t="s">
        <v>929</v>
      </c>
      <c r="B471" s="8" t="s">
        <v>1055</v>
      </c>
      <c r="C471" s="8" t="s">
        <v>242</v>
      </c>
      <c r="D471" s="8" t="str">
        <f>VLOOKUP(C471,'Extracted concepts'!$A$2:$B$9977,2,FALSE)</f>
        <v>Stakeholder</v>
      </c>
      <c r="E471" s="8" t="s">
        <v>3682</v>
      </c>
      <c r="F471" s="8" t="str">
        <f>VLOOKUP(E471,'Extracted concepts'!$A$2:$B$9977,2,FALSE)</f>
        <v>Distributor</v>
      </c>
      <c r="G471" s="8" t="s">
        <v>4000</v>
      </c>
      <c r="H471" s="8" t="s">
        <v>457</v>
      </c>
      <c r="I471" s="8">
        <v>2</v>
      </c>
      <c r="J471" s="8" t="s">
        <v>5632</v>
      </c>
      <c r="K471" s="8" t="s">
        <v>3682</v>
      </c>
      <c r="L471" s="8"/>
      <c r="M471" s="8"/>
      <c r="N471" s="8"/>
      <c r="O471" s="8"/>
      <c r="P471" s="8"/>
      <c r="Q471" s="8"/>
      <c r="R471" s="8"/>
      <c r="S471" s="8"/>
      <c r="T471" s="8"/>
    </row>
    <row r="472" spans="1:20" ht="15" customHeight="1" x14ac:dyDescent="0.25">
      <c r="A472" s="8" t="s">
        <v>930</v>
      </c>
      <c r="B472" s="8" t="s">
        <v>1055</v>
      </c>
      <c r="C472" s="8" t="s">
        <v>242</v>
      </c>
      <c r="D472" s="8" t="str">
        <f>VLOOKUP(C472,'Extracted concepts'!$A$2:$B$9977,2,FALSE)</f>
        <v>Stakeholder</v>
      </c>
      <c r="E472" s="8" t="s">
        <v>3683</v>
      </c>
      <c r="F472" s="8" t="str">
        <f>VLOOKUP(E472,'Extracted concepts'!$A$2:$B$9977,2,FALSE)</f>
        <v>Service Engineer</v>
      </c>
      <c r="G472" s="8" t="s">
        <v>4000</v>
      </c>
      <c r="H472" s="8" t="s">
        <v>457</v>
      </c>
      <c r="I472" s="8">
        <v>2</v>
      </c>
      <c r="J472" s="8" t="s">
        <v>5632</v>
      </c>
      <c r="K472" s="8" t="s">
        <v>3683</v>
      </c>
      <c r="L472" s="8"/>
      <c r="M472" s="8"/>
      <c r="N472" s="8"/>
      <c r="O472" s="8"/>
      <c r="P472" s="8"/>
      <c r="Q472" s="8"/>
      <c r="R472" s="8"/>
      <c r="S472" s="8"/>
      <c r="T472" s="8"/>
    </row>
    <row r="473" spans="1:20" ht="15" customHeight="1" x14ac:dyDescent="0.25">
      <c r="A473" s="8" t="s">
        <v>931</v>
      </c>
      <c r="B473" s="8" t="s">
        <v>1055</v>
      </c>
      <c r="C473" s="8" t="s">
        <v>242</v>
      </c>
      <c r="D473" s="8" t="str">
        <f>VLOOKUP(C473,'Extracted concepts'!$A$2:$B$9977,2,FALSE)</f>
        <v>Stakeholder</v>
      </c>
      <c r="E473" s="8" t="s">
        <v>3684</v>
      </c>
      <c r="F473" s="8" t="str">
        <f>VLOOKUP(E473,'Extracted concepts'!$A$2:$B$9977,2,FALSE)</f>
        <v>EOL Management Engineer</v>
      </c>
      <c r="G473" s="8" t="s">
        <v>4000</v>
      </c>
      <c r="H473" s="8" t="s">
        <v>457</v>
      </c>
      <c r="I473" s="8">
        <v>2</v>
      </c>
      <c r="J473" s="8" t="s">
        <v>5632</v>
      </c>
      <c r="K473" s="8" t="s">
        <v>3684</v>
      </c>
      <c r="L473" s="8"/>
      <c r="M473" s="8"/>
      <c r="N473" s="8"/>
      <c r="O473" s="8"/>
      <c r="P473" s="8"/>
      <c r="Q473" s="8"/>
      <c r="R473" s="8"/>
      <c r="S473" s="8"/>
      <c r="T473" s="8"/>
    </row>
    <row r="474" spans="1:20" ht="15" customHeight="1" x14ac:dyDescent="0.25">
      <c r="A474" s="8" t="s">
        <v>932</v>
      </c>
      <c r="B474" s="8" t="s">
        <v>1055</v>
      </c>
      <c r="C474" s="8" t="s">
        <v>1261</v>
      </c>
      <c r="D474" s="8" t="str">
        <f>VLOOKUP(C474,'Extracted concepts'!$A$2:$B$9977,2,FALSE)</f>
        <v>Infrastructure</v>
      </c>
      <c r="E474" s="8" t="s">
        <v>3685</v>
      </c>
      <c r="F474" s="8" t="str">
        <f>VLOOKUP(E474,'Extracted concepts'!$A$2:$B$9977,2,FALSE)</f>
        <v>Takeback system</v>
      </c>
      <c r="G474" s="8" t="s">
        <v>4000</v>
      </c>
      <c r="H474" s="8" t="s">
        <v>457</v>
      </c>
      <c r="I474" s="8">
        <v>2</v>
      </c>
      <c r="J474" s="8" t="s">
        <v>5632</v>
      </c>
      <c r="K474" s="8" t="s">
        <v>3685</v>
      </c>
      <c r="L474" s="8"/>
      <c r="M474" s="8"/>
      <c r="N474" s="8"/>
      <c r="O474" s="8"/>
      <c r="P474" s="8"/>
      <c r="Q474" s="8"/>
      <c r="R474" s="8"/>
      <c r="S474" s="8"/>
      <c r="T474" s="8"/>
    </row>
    <row r="475" spans="1:20" ht="15" customHeight="1" x14ac:dyDescent="0.25">
      <c r="A475" s="8" t="s">
        <v>933</v>
      </c>
      <c r="B475" s="8" t="s">
        <v>1055</v>
      </c>
      <c r="C475" s="8" t="s">
        <v>1261</v>
      </c>
      <c r="D475" s="8" t="str">
        <f>VLOOKUP(C475,'Extracted concepts'!$A$2:$B$9977,2,FALSE)</f>
        <v>Infrastructure</v>
      </c>
      <c r="E475" s="8" t="s">
        <v>3686</v>
      </c>
      <c r="F475" s="8" t="str">
        <f>VLOOKUP(E475,'Extracted concepts'!$A$2:$B$9977,2,FALSE)</f>
        <v>Production line</v>
      </c>
      <c r="G475" s="8" t="s">
        <v>4000</v>
      </c>
      <c r="H475" s="8" t="s">
        <v>457</v>
      </c>
      <c r="I475" s="8">
        <v>2</v>
      </c>
      <c r="J475" s="8" t="s">
        <v>5632</v>
      </c>
      <c r="K475" s="8" t="s">
        <v>3686</v>
      </c>
      <c r="L475" s="8"/>
      <c r="M475" s="8"/>
      <c r="N475" s="8"/>
      <c r="O475" s="8"/>
      <c r="P475" s="8"/>
      <c r="Q475" s="8"/>
      <c r="R475" s="8"/>
      <c r="S475" s="8"/>
      <c r="T475" s="8"/>
    </row>
    <row r="476" spans="1:20" ht="15" customHeight="1" x14ac:dyDescent="0.25">
      <c r="A476" s="8" t="s">
        <v>934</v>
      </c>
      <c r="B476" s="8" t="s">
        <v>1055</v>
      </c>
      <c r="C476" s="8" t="s">
        <v>1261</v>
      </c>
      <c r="D476" s="8" t="str">
        <f>VLOOKUP(C476,'Extracted concepts'!$A$2:$B$9977,2,FALSE)</f>
        <v>Infrastructure</v>
      </c>
      <c r="E476" s="8" t="s">
        <v>275</v>
      </c>
      <c r="F476" s="8" t="str">
        <f>VLOOKUP(E476,'Extracted concepts'!$A$2:$B$9977,2,FALSE)</f>
        <v>Value network</v>
      </c>
      <c r="G476" s="8" t="s">
        <v>4000</v>
      </c>
      <c r="H476" s="8" t="s">
        <v>457</v>
      </c>
      <c r="I476" s="8">
        <v>2</v>
      </c>
      <c r="J476" s="8" t="s">
        <v>5637</v>
      </c>
      <c r="K476" s="8" t="s">
        <v>721</v>
      </c>
      <c r="L476" s="8" t="s">
        <v>701</v>
      </c>
      <c r="M476" s="8"/>
      <c r="N476" s="8"/>
      <c r="O476" s="8"/>
      <c r="P476" s="8"/>
      <c r="Q476" s="8"/>
      <c r="R476" s="8"/>
      <c r="S476" s="8"/>
      <c r="T476" s="8"/>
    </row>
    <row r="477" spans="1:20" ht="15" customHeight="1" x14ac:dyDescent="0.25">
      <c r="A477" s="8" t="s">
        <v>935</v>
      </c>
      <c r="B477" s="8" t="s">
        <v>1055</v>
      </c>
      <c r="C477" s="8" t="s">
        <v>1261</v>
      </c>
      <c r="D477" s="8" t="str">
        <f>VLOOKUP(C477,'Extracted concepts'!$A$2:$B$9977,2,FALSE)</f>
        <v>Infrastructure</v>
      </c>
      <c r="E477" s="8" t="s">
        <v>1301</v>
      </c>
      <c r="F477" s="8" t="str">
        <f>VLOOKUP(E477,'Extracted concepts'!$A$2:$B$9977,2,FALSE)</f>
        <v>Aftermarket supply chain</v>
      </c>
      <c r="G477" s="8" t="s">
        <v>4000</v>
      </c>
      <c r="H477" s="8" t="s">
        <v>457</v>
      </c>
      <c r="I477" s="8">
        <v>2</v>
      </c>
      <c r="J477" s="8" t="s">
        <v>5632</v>
      </c>
      <c r="K477" s="8" t="s">
        <v>1301</v>
      </c>
      <c r="L477" s="8"/>
      <c r="M477" s="8"/>
      <c r="N477" s="8"/>
      <c r="O477" s="8"/>
      <c r="P477" s="8"/>
      <c r="Q477" s="8"/>
      <c r="R477" s="8"/>
      <c r="S477" s="8"/>
      <c r="T477" s="8"/>
    </row>
    <row r="478" spans="1:20" ht="15" customHeight="1" x14ac:dyDescent="0.25">
      <c r="A478" s="8" t="s">
        <v>936</v>
      </c>
      <c r="B478" s="8" t="s">
        <v>1055</v>
      </c>
      <c r="C478" s="8" t="s">
        <v>1261</v>
      </c>
      <c r="D478" s="8" t="str">
        <f>VLOOKUP(C478,'Extracted concepts'!$A$2:$B$9977,2,FALSE)</f>
        <v>Infrastructure</v>
      </c>
      <c r="E478" s="8" t="s">
        <v>1266</v>
      </c>
      <c r="F478" s="8" t="str">
        <f>VLOOKUP(E478,'Extracted concepts'!$A$2:$B$9977,2,FALSE)</f>
        <v>Communication channel</v>
      </c>
      <c r="G478" s="8" t="s">
        <v>4000</v>
      </c>
      <c r="H478" s="8" t="s">
        <v>457</v>
      </c>
      <c r="I478" s="8">
        <v>2</v>
      </c>
      <c r="J478" s="8" t="s">
        <v>5637</v>
      </c>
      <c r="K478" s="8" t="s">
        <v>707</v>
      </c>
      <c r="L478" s="8" t="s">
        <v>702</v>
      </c>
      <c r="M478" s="8"/>
      <c r="N478" s="8"/>
      <c r="O478" s="8"/>
      <c r="P478" s="8"/>
      <c r="Q478" s="8"/>
      <c r="R478" s="8"/>
      <c r="S478" s="8"/>
      <c r="T478" s="8"/>
    </row>
    <row r="479" spans="1:20" ht="15" customHeight="1" x14ac:dyDescent="0.25">
      <c r="A479" s="8" t="s">
        <v>937</v>
      </c>
      <c r="B479" s="8" t="s">
        <v>1128</v>
      </c>
      <c r="C479" s="8" t="s">
        <v>298</v>
      </c>
      <c r="D479" s="8" t="str">
        <f>VLOOKUP(C479,'Extracted concepts'!$A$2:$B$9977,2,FALSE)</f>
        <v>Service</v>
      </c>
      <c r="E479" s="8" t="s">
        <v>3689</v>
      </c>
      <c r="F479" s="8" t="str">
        <f>VLOOKUP(E479,'Extracted concepts'!$A$2:$B$9977,2,FALSE)</f>
        <v>Sales</v>
      </c>
      <c r="G479" s="8" t="s">
        <v>4000</v>
      </c>
      <c r="H479" s="8" t="s">
        <v>457</v>
      </c>
      <c r="I479" s="8">
        <v>2</v>
      </c>
      <c r="J479" s="8" t="s">
        <v>5632</v>
      </c>
      <c r="K479" s="8" t="s">
        <v>3689</v>
      </c>
      <c r="L479" s="8"/>
      <c r="M479" s="8"/>
      <c r="N479" s="8"/>
      <c r="O479" s="8"/>
      <c r="P479" s="8"/>
      <c r="Q479" s="8"/>
      <c r="R479" s="8"/>
      <c r="S479" s="8"/>
      <c r="T479" s="8"/>
    </row>
    <row r="480" spans="1:20" ht="15" customHeight="1" x14ac:dyDescent="0.25">
      <c r="A480" s="8" t="s">
        <v>938</v>
      </c>
      <c r="B480" s="8" t="s">
        <v>1128</v>
      </c>
      <c r="C480" s="8" t="s">
        <v>298</v>
      </c>
      <c r="D480" s="8" t="str">
        <f>VLOOKUP(C480,'Extracted concepts'!$A$2:$B$9977,2,FALSE)</f>
        <v>Service</v>
      </c>
      <c r="E480" s="8" t="s">
        <v>426</v>
      </c>
      <c r="F480" s="8" t="str">
        <f>VLOOKUP(E480,'Extracted concepts'!$A$2:$B$9977,2,FALSE)</f>
        <v>PSS design</v>
      </c>
      <c r="G480" s="8" t="s">
        <v>4000</v>
      </c>
      <c r="H480" s="8" t="s">
        <v>457</v>
      </c>
      <c r="I480" s="8">
        <v>2</v>
      </c>
      <c r="J480" s="8" t="s">
        <v>5632</v>
      </c>
      <c r="K480" s="8" t="s">
        <v>426</v>
      </c>
      <c r="L480" s="8"/>
      <c r="M480" s="8"/>
      <c r="N480" s="8"/>
      <c r="O480" s="8"/>
      <c r="P480" s="8"/>
      <c r="Q480" s="8"/>
      <c r="R480" s="8"/>
      <c r="S480" s="8"/>
      <c r="T480" s="8"/>
    </row>
    <row r="481" spans="1:20" ht="15" customHeight="1" x14ac:dyDescent="0.25">
      <c r="A481" s="8" t="s">
        <v>939</v>
      </c>
      <c r="B481" s="8" t="s">
        <v>1128</v>
      </c>
      <c r="C481" s="8" t="s">
        <v>298</v>
      </c>
      <c r="D481" s="8" t="str">
        <f>VLOOKUP(C481,'Extracted concepts'!$A$2:$B$9977,2,FALSE)</f>
        <v>Service</v>
      </c>
      <c r="E481" s="8" t="s">
        <v>395</v>
      </c>
      <c r="F481" s="8" t="str">
        <f>VLOOKUP(E481,'Extracted concepts'!$A$2:$B$9977,2,FALSE)</f>
        <v>Manufacture</v>
      </c>
      <c r="G481" s="8" t="s">
        <v>4000</v>
      </c>
      <c r="H481" s="8" t="s">
        <v>457</v>
      </c>
      <c r="I481" s="8">
        <v>2</v>
      </c>
      <c r="J481" s="8" t="s">
        <v>5632</v>
      </c>
      <c r="K481" s="8" t="s">
        <v>395</v>
      </c>
      <c r="L481" s="8"/>
      <c r="M481" s="8"/>
      <c r="N481" s="8"/>
      <c r="O481" s="8"/>
      <c r="P481" s="8"/>
      <c r="Q481" s="8"/>
      <c r="R481" s="8"/>
      <c r="S481" s="8"/>
      <c r="T481" s="8"/>
    </row>
    <row r="482" spans="1:20" ht="15" customHeight="1" x14ac:dyDescent="0.25">
      <c r="A482" s="8" t="s">
        <v>940</v>
      </c>
      <c r="B482" s="8" t="s">
        <v>1128</v>
      </c>
      <c r="C482" s="8" t="s">
        <v>298</v>
      </c>
      <c r="D482" s="8" t="str">
        <f>VLOOKUP(C482,'Extracted concepts'!$A$2:$B$9977,2,FALSE)</f>
        <v>Service</v>
      </c>
      <c r="E482" s="8" t="s">
        <v>402</v>
      </c>
      <c r="F482" s="8" t="str">
        <f>VLOOKUP(E482,'Extracted concepts'!$A$2:$B$9977,2,FALSE)</f>
        <v>End-of-life</v>
      </c>
      <c r="G482" s="8" t="s">
        <v>4000</v>
      </c>
      <c r="H482" s="8" t="s">
        <v>457</v>
      </c>
      <c r="I482" s="8">
        <v>2</v>
      </c>
      <c r="J482" s="8" t="s">
        <v>5632</v>
      </c>
      <c r="K482" s="8" t="s">
        <v>402</v>
      </c>
      <c r="L482" s="8"/>
      <c r="M482" s="8"/>
      <c r="N482" s="8"/>
      <c r="O482" s="8"/>
      <c r="P482" s="8"/>
      <c r="Q482" s="8"/>
      <c r="R482" s="8"/>
      <c r="S482" s="8"/>
      <c r="T482" s="8"/>
    </row>
    <row r="483" spans="1:20" ht="15" customHeight="1" x14ac:dyDescent="0.25">
      <c r="A483" s="8" t="s">
        <v>941</v>
      </c>
      <c r="B483" s="8" t="s">
        <v>1128</v>
      </c>
      <c r="C483" s="8" t="s">
        <v>298</v>
      </c>
      <c r="D483" s="8" t="str">
        <f>VLOOKUP(C483,'Extracted concepts'!$A$2:$B$9977,2,FALSE)</f>
        <v>Service</v>
      </c>
      <c r="E483" s="8" t="s">
        <v>300</v>
      </c>
      <c r="F483" s="8" t="str">
        <f>VLOOKUP(E483,'Extracted concepts'!$A$2:$B$9977,2,FALSE)</f>
        <v>Maintenance</v>
      </c>
      <c r="G483" s="8" t="s">
        <v>4000</v>
      </c>
      <c r="H483" s="8" t="s">
        <v>457</v>
      </c>
      <c r="I483" s="8">
        <v>2</v>
      </c>
      <c r="J483" s="8" t="s">
        <v>5632</v>
      </c>
      <c r="K483" s="8" t="s">
        <v>300</v>
      </c>
      <c r="L483" s="8"/>
      <c r="M483" s="8"/>
      <c r="N483" s="8"/>
      <c r="O483" s="8"/>
      <c r="P483" s="8"/>
      <c r="Q483" s="8"/>
      <c r="R483" s="8"/>
      <c r="S483" s="8"/>
      <c r="T483" s="8"/>
    </row>
    <row r="484" spans="1:20" ht="15" customHeight="1" x14ac:dyDescent="0.25">
      <c r="A484" s="8" t="s">
        <v>942</v>
      </c>
      <c r="B484" s="8" t="s">
        <v>1128</v>
      </c>
      <c r="C484" s="8" t="s">
        <v>298</v>
      </c>
      <c r="D484" s="8" t="str">
        <f>VLOOKUP(C484,'Extracted concepts'!$A$2:$B$9977,2,FALSE)</f>
        <v>Service</v>
      </c>
      <c r="E484" s="8" t="s">
        <v>419</v>
      </c>
      <c r="F484" s="8" t="str">
        <f>VLOOKUP(E484,'Extracted concepts'!$A$2:$B$9977,2,FALSE)</f>
        <v>Distribution</v>
      </c>
      <c r="G484" s="8" t="s">
        <v>4000</v>
      </c>
      <c r="H484" s="8" t="s">
        <v>457</v>
      </c>
      <c r="I484" s="8">
        <v>2</v>
      </c>
      <c r="J484" s="8" t="s">
        <v>5632</v>
      </c>
      <c r="K484" s="8" t="s">
        <v>419</v>
      </c>
      <c r="L484" s="8"/>
      <c r="M484" s="8"/>
      <c r="N484" s="8"/>
      <c r="O484" s="8"/>
      <c r="P484" s="8"/>
      <c r="Q484" s="8"/>
      <c r="R484" s="8"/>
      <c r="S484" s="8"/>
      <c r="T484" s="8"/>
    </row>
    <row r="485" spans="1:20" ht="15" customHeight="1" x14ac:dyDescent="0.25">
      <c r="A485" s="8" t="s">
        <v>943</v>
      </c>
      <c r="B485" s="8" t="s">
        <v>1128</v>
      </c>
      <c r="C485" s="8" t="s">
        <v>298</v>
      </c>
      <c r="D485" s="8" t="str">
        <f>VLOOKUP(C485,'Extracted concepts'!$A$2:$B$9977,2,FALSE)</f>
        <v>Service</v>
      </c>
      <c r="E485" s="8" t="s">
        <v>421</v>
      </c>
      <c r="F485" s="8" t="str">
        <f>VLOOKUP(E485,'Extracted concepts'!$A$2:$B$9977,2,FALSE)</f>
        <v>Use Phase</v>
      </c>
      <c r="G485" s="8" t="s">
        <v>4000</v>
      </c>
      <c r="H485" s="8" t="s">
        <v>457</v>
      </c>
      <c r="I485" s="8">
        <v>2</v>
      </c>
      <c r="J485" s="8" t="s">
        <v>5632</v>
      </c>
      <c r="K485" s="8" t="s">
        <v>421</v>
      </c>
      <c r="L485" s="8"/>
      <c r="M485" s="8"/>
      <c r="N485" s="8"/>
      <c r="O485" s="8"/>
      <c r="P485" s="8"/>
      <c r="Q485" s="8"/>
      <c r="R485" s="8"/>
      <c r="S485" s="8"/>
      <c r="T485" s="8"/>
    </row>
    <row r="486" spans="1:20" ht="15" customHeight="1" x14ac:dyDescent="0.25">
      <c r="A486" s="8" t="s">
        <v>944</v>
      </c>
      <c r="B486" s="8" t="s">
        <v>1128</v>
      </c>
      <c r="C486" s="8" t="s">
        <v>402</v>
      </c>
      <c r="D486" s="8" t="str">
        <f>VLOOKUP(C486,'Extracted concepts'!$A$2:$B$9977,2,FALSE)</f>
        <v>End-of-life</v>
      </c>
      <c r="E486" s="8" t="s">
        <v>400</v>
      </c>
      <c r="F486" s="8" t="str">
        <f>VLOOKUP(E486,'Extracted concepts'!$A$2:$B$9977,2,FALSE)</f>
        <v>Reuse</v>
      </c>
      <c r="G486" s="8" t="s">
        <v>4000</v>
      </c>
      <c r="H486" s="8" t="s">
        <v>457</v>
      </c>
      <c r="I486" s="8">
        <v>2</v>
      </c>
      <c r="J486" s="8" t="s">
        <v>5632</v>
      </c>
      <c r="K486" s="8" t="s">
        <v>400</v>
      </c>
      <c r="L486" s="8"/>
      <c r="M486" s="8"/>
      <c r="N486" s="8"/>
      <c r="O486" s="8"/>
      <c r="P486" s="8"/>
      <c r="Q486" s="8"/>
      <c r="R486" s="8"/>
      <c r="S486" s="8"/>
      <c r="T486" s="8"/>
    </row>
    <row r="487" spans="1:20" ht="15" customHeight="1" x14ac:dyDescent="0.25">
      <c r="A487" s="8" t="s">
        <v>945</v>
      </c>
      <c r="B487" s="8" t="s">
        <v>1128</v>
      </c>
      <c r="C487" s="8" t="s">
        <v>402</v>
      </c>
      <c r="D487" s="8" t="str">
        <f>VLOOKUP(C487,'Extracted concepts'!$A$2:$B$9977,2,FALSE)</f>
        <v>End-of-life</v>
      </c>
      <c r="E487" s="8" t="s">
        <v>3687</v>
      </c>
      <c r="F487" s="8" t="str">
        <f>VLOOKUP(E487,'Extracted concepts'!$A$2:$B$9977,2,FALSE)</f>
        <v>Refurbishing</v>
      </c>
      <c r="G487" s="8" t="s">
        <v>4000</v>
      </c>
      <c r="H487" s="8" t="s">
        <v>457</v>
      </c>
      <c r="I487" s="8">
        <v>2</v>
      </c>
      <c r="J487" s="8" t="s">
        <v>5632</v>
      </c>
      <c r="K487" s="8" t="s">
        <v>3687</v>
      </c>
      <c r="L487" s="8"/>
      <c r="M487" s="8"/>
      <c r="N487" s="8"/>
      <c r="O487" s="8"/>
      <c r="P487" s="8"/>
      <c r="Q487" s="8"/>
      <c r="R487" s="8"/>
      <c r="S487" s="8"/>
      <c r="T487" s="8"/>
    </row>
    <row r="488" spans="1:20" ht="15" customHeight="1" x14ac:dyDescent="0.25">
      <c r="A488" s="8" t="s">
        <v>946</v>
      </c>
      <c r="B488" s="8" t="s">
        <v>1128</v>
      </c>
      <c r="C488" s="8" t="s">
        <v>402</v>
      </c>
      <c r="D488" s="8" t="str">
        <f>VLOOKUP(C488,'Extracted concepts'!$A$2:$B$9977,2,FALSE)</f>
        <v>End-of-life</v>
      </c>
      <c r="E488" s="8" t="s">
        <v>401</v>
      </c>
      <c r="F488" s="8" t="str">
        <f>VLOOKUP(E488,'Extracted concepts'!$A$2:$B$9977,2,FALSE)</f>
        <v>Remanufacture</v>
      </c>
      <c r="G488" s="8" t="s">
        <v>4000</v>
      </c>
      <c r="H488" s="8" t="s">
        <v>457</v>
      </c>
      <c r="I488" s="8">
        <v>2</v>
      </c>
      <c r="J488" s="8" t="s">
        <v>5632</v>
      </c>
      <c r="K488" s="8" t="s">
        <v>401</v>
      </c>
      <c r="L488" s="8"/>
      <c r="M488" s="8"/>
      <c r="N488" s="8"/>
      <c r="O488" s="8"/>
      <c r="P488" s="8"/>
      <c r="Q488" s="8"/>
      <c r="R488" s="8"/>
      <c r="S488" s="8"/>
      <c r="T488" s="8"/>
    </row>
    <row r="489" spans="1:20" ht="15" customHeight="1" x14ac:dyDescent="0.25">
      <c r="A489" s="8" t="s">
        <v>947</v>
      </c>
      <c r="B489" s="8" t="s">
        <v>1128</v>
      </c>
      <c r="C489" s="8" t="s">
        <v>300</v>
      </c>
      <c r="D489" s="8" t="str">
        <f>VLOOKUP(C489,'Extracted concepts'!$A$2:$B$9977,2,FALSE)</f>
        <v>Maintenance</v>
      </c>
      <c r="E489" s="8" t="s">
        <v>309</v>
      </c>
      <c r="F489" s="8" t="str">
        <f>VLOOKUP(E489,'Extracted concepts'!$A$2:$B$9977,2,FALSE)</f>
        <v>Training</v>
      </c>
      <c r="G489" s="8" t="s">
        <v>4000</v>
      </c>
      <c r="H489" s="8" t="s">
        <v>457</v>
      </c>
      <c r="I489" s="8">
        <v>2</v>
      </c>
      <c r="J489" s="8" t="s">
        <v>5632</v>
      </c>
      <c r="K489" s="8" t="s">
        <v>309</v>
      </c>
      <c r="L489" s="8"/>
      <c r="M489" s="8"/>
      <c r="N489" s="8"/>
      <c r="O489" s="8"/>
      <c r="P489" s="8"/>
      <c r="Q489" s="8"/>
      <c r="R489" s="8"/>
      <c r="S489" s="8"/>
      <c r="T489" s="8"/>
    </row>
    <row r="490" spans="1:20" ht="15" customHeight="1" x14ac:dyDescent="0.25">
      <c r="A490" s="8" t="s">
        <v>948</v>
      </c>
      <c r="B490" s="8" t="s">
        <v>1128</v>
      </c>
      <c r="C490" s="8" t="s">
        <v>300</v>
      </c>
      <c r="D490" s="8" t="str">
        <f>VLOOKUP(C490,'Extracted concepts'!$A$2:$B$9977,2,FALSE)</f>
        <v>Maintenance</v>
      </c>
      <c r="E490" s="8" t="s">
        <v>306</v>
      </c>
      <c r="F490" s="8" t="str">
        <f>VLOOKUP(E490,'Extracted concepts'!$A$2:$B$9977,2,FALSE)</f>
        <v>Repair</v>
      </c>
      <c r="G490" s="8" t="s">
        <v>4000</v>
      </c>
      <c r="H490" s="8" t="s">
        <v>457</v>
      </c>
      <c r="I490" s="8">
        <v>2</v>
      </c>
      <c r="J490" s="8" t="s">
        <v>5632</v>
      </c>
      <c r="K490" s="8" t="s">
        <v>306</v>
      </c>
      <c r="L490" s="8"/>
      <c r="M490" s="8"/>
      <c r="N490" s="8"/>
      <c r="O490" s="8"/>
      <c r="P490" s="8"/>
      <c r="Q490" s="8"/>
      <c r="R490" s="8"/>
      <c r="S490" s="8"/>
      <c r="T490" s="8"/>
    </row>
    <row r="491" spans="1:20" ht="15" customHeight="1" x14ac:dyDescent="0.25">
      <c r="A491" s="8" t="s">
        <v>949</v>
      </c>
      <c r="B491" s="8" t="s">
        <v>1128</v>
      </c>
      <c r="C491" s="8" t="s">
        <v>300</v>
      </c>
      <c r="D491" s="8" t="str">
        <f>VLOOKUP(C491,'Extracted concepts'!$A$2:$B$9977,2,FALSE)</f>
        <v>Maintenance</v>
      </c>
      <c r="E491" s="8" t="s">
        <v>422</v>
      </c>
      <c r="F491" s="8" t="str">
        <f>VLOOKUP(E491,'Extracted concepts'!$A$2:$B$9977,2,FALSE)</f>
        <v>Monitoring</v>
      </c>
      <c r="G491" s="8" t="s">
        <v>4000</v>
      </c>
      <c r="H491" s="8" t="s">
        <v>457</v>
      </c>
      <c r="I491" s="8">
        <v>2</v>
      </c>
      <c r="J491" s="8" t="s">
        <v>5632</v>
      </c>
      <c r="K491" s="8" t="s">
        <v>422</v>
      </c>
      <c r="L491" s="8"/>
      <c r="M491" s="8"/>
      <c r="N491" s="8"/>
      <c r="O491" s="8"/>
      <c r="P491" s="8"/>
      <c r="Q491" s="8"/>
      <c r="R491" s="8"/>
      <c r="S491" s="8"/>
      <c r="T491" s="8"/>
    </row>
    <row r="492" spans="1:20" ht="15" customHeight="1" x14ac:dyDescent="0.25">
      <c r="A492" s="8" t="s">
        <v>950</v>
      </c>
      <c r="B492" s="8" t="s">
        <v>1128</v>
      </c>
      <c r="C492" s="8" t="s">
        <v>300</v>
      </c>
      <c r="D492" s="8" t="str">
        <f>VLOOKUP(C492,'Extracted concepts'!$A$2:$B$9977,2,FALSE)</f>
        <v>Maintenance</v>
      </c>
      <c r="E492" s="8" t="s">
        <v>398</v>
      </c>
      <c r="F492" s="8" t="str">
        <f>VLOOKUP(E492,'Extracted concepts'!$A$2:$B$9977,2,FALSE)</f>
        <v>Upgrade</v>
      </c>
      <c r="G492" s="8" t="s">
        <v>4000</v>
      </c>
      <c r="H492" s="8" t="s">
        <v>457</v>
      </c>
      <c r="I492" s="8">
        <v>2</v>
      </c>
      <c r="J492" s="8" t="s">
        <v>5632</v>
      </c>
      <c r="K492" s="8" t="s">
        <v>398</v>
      </c>
      <c r="L492" s="8"/>
      <c r="M492" s="8"/>
      <c r="N492" s="8"/>
      <c r="O492" s="8"/>
      <c r="P492" s="8"/>
      <c r="Q492" s="8"/>
      <c r="R492" s="8"/>
      <c r="S492" s="8"/>
      <c r="T492" s="8"/>
    </row>
    <row r="493" spans="1:20" ht="15" customHeight="1" x14ac:dyDescent="0.25">
      <c r="A493" s="8" t="s">
        <v>951</v>
      </c>
      <c r="B493" s="8" t="s">
        <v>1128</v>
      </c>
      <c r="C493" s="8" t="s">
        <v>300</v>
      </c>
      <c r="D493" s="8" t="str">
        <f>VLOOKUP(C493,'Extracted concepts'!$A$2:$B$9977,2,FALSE)</f>
        <v>Maintenance</v>
      </c>
      <c r="E493" s="8" t="s">
        <v>3688</v>
      </c>
      <c r="F493" s="8" t="str">
        <f>VLOOKUP(E493,'Extracted concepts'!$A$2:$B$9977,2,FALSE)</f>
        <v>Cleaning</v>
      </c>
      <c r="G493" s="8" t="s">
        <v>4000</v>
      </c>
      <c r="H493" s="8" t="s">
        <v>457</v>
      </c>
      <c r="I493" s="8">
        <v>2</v>
      </c>
      <c r="J493" s="8" t="s">
        <v>5632</v>
      </c>
      <c r="K493" s="8" t="s">
        <v>3688</v>
      </c>
      <c r="L493" s="8"/>
      <c r="M493" s="8"/>
      <c r="N493" s="8"/>
      <c r="O493" s="8"/>
      <c r="P493" s="8"/>
      <c r="Q493" s="8"/>
      <c r="R493" s="8"/>
      <c r="S493" s="8"/>
      <c r="T493" s="8"/>
    </row>
    <row r="494" spans="1:20" ht="15" customHeight="1" x14ac:dyDescent="0.25">
      <c r="A494" s="8" t="s">
        <v>952</v>
      </c>
      <c r="B494" s="8" t="s">
        <v>1091</v>
      </c>
      <c r="C494" s="8" t="s">
        <v>1228</v>
      </c>
      <c r="D494" s="8" t="str">
        <f>VLOOKUP(C494,'Extracted concepts'!$A$2:$B$9977,2,FALSE)</f>
        <v>Service function</v>
      </c>
      <c r="E494" s="8" t="s">
        <v>298</v>
      </c>
      <c r="F494" s="8" t="str">
        <f>VLOOKUP(E494,'Extracted concepts'!$A$2:$B$9977,2,FALSE)</f>
        <v>Service</v>
      </c>
      <c r="G494" s="8" t="s">
        <v>3998</v>
      </c>
      <c r="H494" s="8" t="s">
        <v>457</v>
      </c>
      <c r="I494" s="8">
        <v>2</v>
      </c>
      <c r="J494" s="8" t="s">
        <v>5633</v>
      </c>
      <c r="K494" s="8" t="s">
        <v>1228</v>
      </c>
      <c r="L494" s="8"/>
      <c r="M494" s="8"/>
      <c r="N494" s="8"/>
      <c r="O494" s="8"/>
      <c r="P494" s="8"/>
      <c r="Q494" s="8"/>
      <c r="R494" s="8"/>
      <c r="S494" s="8"/>
      <c r="T494" s="8"/>
    </row>
    <row r="495" spans="1:20" ht="15" customHeight="1" x14ac:dyDescent="0.25">
      <c r="A495" s="8" t="s">
        <v>953</v>
      </c>
      <c r="B495" s="8" t="s">
        <v>1091</v>
      </c>
      <c r="C495" s="8" t="s">
        <v>1369</v>
      </c>
      <c r="D495" s="8" t="str">
        <f>VLOOKUP(C495,'Extracted concepts'!$A$2:$B$9977,2,FALSE)</f>
        <v>Input port</v>
      </c>
      <c r="E495" s="8" t="s">
        <v>298</v>
      </c>
      <c r="F495" s="8" t="str">
        <f>VLOOKUP(E495,'Extracted concepts'!$A$2:$B$9977,2,FALSE)</f>
        <v>Service</v>
      </c>
      <c r="G495" s="8" t="s">
        <v>3998</v>
      </c>
      <c r="H495" s="8" t="s">
        <v>457</v>
      </c>
      <c r="I495" s="8">
        <v>2</v>
      </c>
      <c r="J495" s="8" t="s">
        <v>5637</v>
      </c>
      <c r="K495" s="8" t="s">
        <v>815</v>
      </c>
      <c r="L495" s="8" t="s">
        <v>4778</v>
      </c>
      <c r="M495" s="8" t="s">
        <v>847</v>
      </c>
      <c r="N495" s="8" t="s">
        <v>846</v>
      </c>
      <c r="O495" s="8" t="s">
        <v>4783</v>
      </c>
      <c r="P495" s="8" t="s">
        <v>5620</v>
      </c>
      <c r="Q495" s="8"/>
      <c r="R495" s="8"/>
      <c r="S495" s="8"/>
      <c r="T495" s="8"/>
    </row>
    <row r="496" spans="1:20" ht="15" customHeight="1" x14ac:dyDescent="0.25">
      <c r="A496" s="8" t="s">
        <v>954</v>
      </c>
      <c r="B496" s="8" t="s">
        <v>1091</v>
      </c>
      <c r="C496" s="8" t="s">
        <v>1370</v>
      </c>
      <c r="D496" s="8" t="str">
        <f>VLOOKUP(C496,'Extracted concepts'!$A$2:$B$9977,2,FALSE)</f>
        <v>Output port</v>
      </c>
      <c r="E496" s="8" t="s">
        <v>298</v>
      </c>
      <c r="F496" s="8" t="str">
        <f>VLOOKUP(E496,'Extracted concepts'!$A$2:$B$9977,2,FALSE)</f>
        <v>Service</v>
      </c>
      <c r="G496" s="8" t="s">
        <v>3998</v>
      </c>
      <c r="H496" s="8" t="s">
        <v>457</v>
      </c>
      <c r="I496" s="8">
        <v>2</v>
      </c>
      <c r="J496" s="8" t="s">
        <v>5637</v>
      </c>
      <c r="K496" s="8" t="s">
        <v>816</v>
      </c>
      <c r="L496" s="8" t="s">
        <v>4778</v>
      </c>
      <c r="M496" s="8" t="s">
        <v>847</v>
      </c>
      <c r="N496" s="8" t="s">
        <v>846</v>
      </c>
      <c r="O496" s="8" t="s">
        <v>4783</v>
      </c>
      <c r="P496" s="8" t="s">
        <v>922</v>
      </c>
      <c r="Q496" s="8"/>
      <c r="R496" s="8"/>
      <c r="S496" s="8"/>
      <c r="T496" s="8"/>
    </row>
    <row r="497" spans="1:20" ht="15" customHeight="1" x14ac:dyDescent="0.25">
      <c r="A497" s="8" t="s">
        <v>955</v>
      </c>
      <c r="B497" s="8" t="s">
        <v>1091</v>
      </c>
      <c r="C497" s="8" t="s">
        <v>3691</v>
      </c>
      <c r="D497" s="8" t="str">
        <f>VLOOKUP(C497,'Extracted concepts'!$A$2:$B$9977,2,FALSE)</f>
        <v>Subsystem</v>
      </c>
      <c r="E497" s="8" t="s">
        <v>277</v>
      </c>
      <c r="F497" s="8" t="str">
        <f>VLOOKUP(E497,'Extracted concepts'!$A$2:$B$9977,2,FALSE)</f>
        <v>Product</v>
      </c>
      <c r="G497" s="8" t="s">
        <v>3998</v>
      </c>
      <c r="H497" s="8" t="s">
        <v>457</v>
      </c>
      <c r="I497" s="8">
        <v>2</v>
      </c>
      <c r="J497" s="8" t="s">
        <v>5637</v>
      </c>
      <c r="K497" s="8" t="s">
        <v>5578</v>
      </c>
      <c r="L497" s="8" t="s">
        <v>522</v>
      </c>
      <c r="M497" s="8"/>
      <c r="N497" s="8"/>
      <c r="O497" s="8"/>
      <c r="P497" s="8"/>
      <c r="Q497" s="8"/>
      <c r="R497" s="8"/>
      <c r="S497" s="8"/>
      <c r="T497" s="8"/>
    </row>
    <row r="498" spans="1:20" ht="15" customHeight="1" x14ac:dyDescent="0.25">
      <c r="A498" s="8" t="s">
        <v>956</v>
      </c>
      <c r="B498" s="8" t="s">
        <v>4063</v>
      </c>
      <c r="C498" s="8" t="s">
        <v>292</v>
      </c>
      <c r="D498" s="8" t="str">
        <f>VLOOKUP(C498,'Extracted concepts'!$A$2:$B$9977,2,FALSE)</f>
        <v>Product Maintainability</v>
      </c>
      <c r="E498" s="8" t="s">
        <v>3711</v>
      </c>
      <c r="F498" s="8" t="str">
        <f>VLOOKUP(E498,'Extracted concepts'!$A$2:$B$9977,2,FALSE)</f>
        <v>Stability</v>
      </c>
      <c r="G498" s="8" t="s">
        <v>4051</v>
      </c>
      <c r="H498" s="8" t="s">
        <v>457</v>
      </c>
      <c r="I498" s="8">
        <v>2</v>
      </c>
      <c r="J498" s="8" t="s">
        <v>5633</v>
      </c>
      <c r="K498" s="8" t="s">
        <v>3711</v>
      </c>
      <c r="L498" s="8"/>
      <c r="M498" s="8"/>
      <c r="N498" s="8"/>
      <c r="O498" s="8"/>
      <c r="P498" s="8"/>
      <c r="Q498" s="8"/>
      <c r="R498" s="8"/>
      <c r="S498" s="8"/>
      <c r="T498" s="8"/>
    </row>
    <row r="499" spans="1:20" ht="15" customHeight="1" x14ac:dyDescent="0.25">
      <c r="A499" s="8" t="s">
        <v>957</v>
      </c>
      <c r="B499" s="8" t="s">
        <v>4063</v>
      </c>
      <c r="C499" s="8" t="s">
        <v>3711</v>
      </c>
      <c r="D499" s="8" t="str">
        <f>VLOOKUP(C499,'Extracted concepts'!$A$2:$B$9977,2,FALSE)</f>
        <v>Stability</v>
      </c>
      <c r="E499" s="8" t="s">
        <v>319</v>
      </c>
      <c r="F499" s="8" t="str">
        <f>VLOOKUP(E499,'Extracted concepts'!$A$2:$B$9977,2,FALSE)</f>
        <v>Service Responsiveness</v>
      </c>
      <c r="G499" s="8" t="s">
        <v>4051</v>
      </c>
      <c r="H499" s="8" t="s">
        <v>457</v>
      </c>
      <c r="I499" s="8">
        <v>2</v>
      </c>
      <c r="J499" s="8" t="s">
        <v>5633</v>
      </c>
      <c r="K499" s="8" t="s">
        <v>3711</v>
      </c>
      <c r="L499" s="8"/>
      <c r="M499" s="8"/>
      <c r="N499" s="8"/>
      <c r="O499" s="8"/>
      <c r="P499" s="8"/>
      <c r="Q499" s="8"/>
      <c r="R499" s="8"/>
      <c r="S499" s="8"/>
      <c r="T499" s="8"/>
    </row>
    <row r="500" spans="1:20" ht="15" customHeight="1" x14ac:dyDescent="0.25">
      <c r="A500" s="8" t="s">
        <v>958</v>
      </c>
      <c r="B500" s="8" t="s">
        <v>4063</v>
      </c>
      <c r="C500" s="8" t="s">
        <v>3711</v>
      </c>
      <c r="D500" s="8" t="str">
        <f>VLOOKUP(C500,'Extracted concepts'!$A$2:$B$9977,2,FALSE)</f>
        <v>Stability</v>
      </c>
      <c r="E500" s="8" t="s">
        <v>294</v>
      </c>
      <c r="F500" s="8" t="str">
        <f>VLOOKUP(E500,'Extracted concepts'!$A$2:$B$9977,2,FALSE)</f>
        <v>Product Reliability</v>
      </c>
      <c r="G500" s="8" t="s">
        <v>4051</v>
      </c>
      <c r="H500" s="8" t="s">
        <v>457</v>
      </c>
      <c r="I500" s="8">
        <v>2</v>
      </c>
      <c r="J500" s="8" t="s">
        <v>5633</v>
      </c>
      <c r="K500" s="8" t="s">
        <v>3711</v>
      </c>
      <c r="L500" s="8"/>
      <c r="M500" s="8"/>
      <c r="N500" s="8"/>
      <c r="O500" s="8"/>
      <c r="P500" s="8"/>
      <c r="Q500" s="8"/>
      <c r="R500" s="8"/>
      <c r="S500" s="8"/>
      <c r="T500" s="8"/>
    </row>
    <row r="501" spans="1:20" ht="15" customHeight="1" x14ac:dyDescent="0.25">
      <c r="A501" s="8" t="s">
        <v>959</v>
      </c>
      <c r="B501" s="8" t="s">
        <v>4063</v>
      </c>
      <c r="C501" s="8" t="s">
        <v>3711</v>
      </c>
      <c r="D501" s="8" t="str">
        <f>VLOOKUP(C501,'Extracted concepts'!$A$2:$B$9977,2,FALSE)</f>
        <v>Stability</v>
      </c>
      <c r="E501" s="8" t="s">
        <v>1321</v>
      </c>
      <c r="F501" s="8" t="str">
        <f>VLOOKUP(E501,'Extracted concepts'!$A$2:$B$9977,2,FALSE)</f>
        <v>Availability</v>
      </c>
      <c r="G501" s="8" t="s">
        <v>4051</v>
      </c>
      <c r="H501" s="8" t="s">
        <v>457</v>
      </c>
      <c r="I501" s="8">
        <v>2</v>
      </c>
      <c r="J501" s="8" t="s">
        <v>5633</v>
      </c>
      <c r="K501" s="8" t="s">
        <v>3711</v>
      </c>
      <c r="L501" s="8"/>
      <c r="M501" s="8"/>
      <c r="N501" s="8"/>
      <c r="O501" s="8"/>
      <c r="P501" s="8"/>
      <c r="Q501" s="8"/>
      <c r="R501" s="8"/>
      <c r="S501" s="8"/>
      <c r="T501" s="8"/>
    </row>
    <row r="502" spans="1:20" ht="15" customHeight="1" x14ac:dyDescent="0.25">
      <c r="A502" s="8" t="s">
        <v>960</v>
      </c>
      <c r="B502" s="8" t="s">
        <v>4063</v>
      </c>
      <c r="C502" s="8" t="s">
        <v>296</v>
      </c>
      <c r="D502" s="8" t="str">
        <f>VLOOKUP(C502,'Extracted concepts'!$A$2:$B$9977,2,FALSE)</f>
        <v>Product Robustness</v>
      </c>
      <c r="E502" s="8" t="s">
        <v>294</v>
      </c>
      <c r="F502" s="8" t="str">
        <f>VLOOKUP(E502,'Extracted concepts'!$A$2:$B$9977,2,FALSE)</f>
        <v>Product Reliability</v>
      </c>
      <c r="G502" s="8" t="s">
        <v>4051</v>
      </c>
      <c r="H502" s="8" t="s">
        <v>442</v>
      </c>
      <c r="I502" s="8">
        <v>1</v>
      </c>
      <c r="J502" s="8"/>
      <c r="K502" s="8"/>
      <c r="L502" s="8"/>
      <c r="M502" s="8"/>
      <c r="N502" s="8"/>
      <c r="O502" s="8"/>
      <c r="P502" s="8"/>
      <c r="Q502" s="8"/>
      <c r="R502" s="8"/>
      <c r="S502" s="8"/>
      <c r="T502" s="8"/>
    </row>
    <row r="503" spans="1:20" ht="15" customHeight="1" x14ac:dyDescent="0.25">
      <c r="A503" s="8" t="s">
        <v>961</v>
      </c>
      <c r="B503" s="8" t="s">
        <v>4063</v>
      </c>
      <c r="C503" s="8" t="s">
        <v>296</v>
      </c>
      <c r="D503" s="8" t="str">
        <f>VLOOKUP(C503,'Extracted concepts'!$A$2:$B$9977,2,FALSE)</f>
        <v>Product Robustness</v>
      </c>
      <c r="E503" s="8" t="s">
        <v>1321</v>
      </c>
      <c r="F503" s="8" t="str">
        <f>VLOOKUP(E503,'Extracted concepts'!$A$2:$B$9977,2,FALSE)</f>
        <v>Availability</v>
      </c>
      <c r="G503" s="8" t="s">
        <v>4051</v>
      </c>
      <c r="H503" s="8" t="s">
        <v>442</v>
      </c>
      <c r="I503" s="8">
        <v>1</v>
      </c>
      <c r="J503" s="8"/>
      <c r="K503" s="8"/>
      <c r="L503" s="8"/>
      <c r="M503" s="8"/>
      <c r="N503" s="8"/>
      <c r="O503" s="8"/>
      <c r="P503" s="8"/>
      <c r="Q503" s="8"/>
      <c r="R503" s="8"/>
      <c r="S503" s="8"/>
      <c r="T503" s="8"/>
    </row>
    <row r="504" spans="1:20" ht="15" customHeight="1" x14ac:dyDescent="0.25">
      <c r="A504" s="8" t="s">
        <v>962</v>
      </c>
      <c r="B504" s="8" t="s">
        <v>4063</v>
      </c>
      <c r="C504" s="8" t="s">
        <v>3712</v>
      </c>
      <c r="D504" s="8" t="str">
        <f>VLOOKUP(C504,'Extracted concepts'!$A$2:$B$9977,2,FALSE)</f>
        <v>Recoverability</v>
      </c>
      <c r="E504" s="8" t="s">
        <v>296</v>
      </c>
      <c r="F504" s="8" t="str">
        <f>VLOOKUP(E504,'Extracted concepts'!$A$2:$B$9977,2,FALSE)</f>
        <v>Product Robustness</v>
      </c>
      <c r="G504" s="8" t="s">
        <v>4051</v>
      </c>
      <c r="H504" s="8" t="s">
        <v>457</v>
      </c>
      <c r="I504" s="8">
        <v>2</v>
      </c>
      <c r="J504" s="8" t="s">
        <v>5633</v>
      </c>
      <c r="K504" s="8" t="s">
        <v>3712</v>
      </c>
      <c r="L504" s="8"/>
      <c r="M504" s="8"/>
      <c r="N504" s="8"/>
      <c r="O504" s="8"/>
      <c r="P504" s="8"/>
      <c r="Q504" s="8"/>
      <c r="R504" s="8"/>
      <c r="S504" s="8"/>
      <c r="T504" s="8"/>
    </row>
    <row r="505" spans="1:20" ht="15" customHeight="1" x14ac:dyDescent="0.25">
      <c r="A505" s="8" t="s">
        <v>963</v>
      </c>
      <c r="B505" s="8" t="s">
        <v>4063</v>
      </c>
      <c r="C505" s="8" t="s">
        <v>422</v>
      </c>
      <c r="D505" s="8" t="str">
        <f>VLOOKUP(C505,'Extracted concepts'!$A$2:$B$9977,2,FALSE)</f>
        <v>Monitoring</v>
      </c>
      <c r="E505" s="8" t="s">
        <v>3712</v>
      </c>
      <c r="F505" s="8" t="str">
        <f>VLOOKUP(E505,'Extracted concepts'!$A$2:$B$9977,2,FALSE)</f>
        <v>Recoverability</v>
      </c>
      <c r="G505" s="8" t="s">
        <v>4051</v>
      </c>
      <c r="H505" s="8" t="s">
        <v>457</v>
      </c>
      <c r="I505" s="8">
        <v>2</v>
      </c>
      <c r="J505" s="8" t="s">
        <v>5632</v>
      </c>
      <c r="K505" s="8" t="s">
        <v>422</v>
      </c>
      <c r="L505" s="8"/>
      <c r="M505" s="8"/>
      <c r="N505" s="8"/>
      <c r="O505" s="8"/>
      <c r="P505" s="8"/>
      <c r="Q505" s="8"/>
      <c r="R505" s="8"/>
      <c r="S505" s="8"/>
      <c r="T505" s="8"/>
    </row>
    <row r="506" spans="1:20" ht="15" customHeight="1" x14ac:dyDescent="0.25">
      <c r="A506" s="8" t="s">
        <v>964</v>
      </c>
      <c r="B506" s="8" t="s">
        <v>4063</v>
      </c>
      <c r="C506" s="8" t="s">
        <v>3706</v>
      </c>
      <c r="D506" s="8" t="str">
        <f>VLOOKUP(C506,'Extracted concepts'!$A$2:$B$9977,2,FALSE)</f>
        <v>Traceability</v>
      </c>
      <c r="E506" s="8" t="s">
        <v>3712</v>
      </c>
      <c r="F506" s="8" t="str">
        <f>VLOOKUP(E506,'Extracted concepts'!$A$2:$B$9977,2,FALSE)</f>
        <v>Recoverability</v>
      </c>
      <c r="G506" s="8" t="s">
        <v>4051</v>
      </c>
      <c r="H506" s="8" t="s">
        <v>457</v>
      </c>
      <c r="I506" s="8">
        <v>2</v>
      </c>
      <c r="J506" s="8" t="s">
        <v>5633</v>
      </c>
      <c r="K506" s="8" t="s">
        <v>3712</v>
      </c>
      <c r="L506" s="8"/>
      <c r="M506" s="8"/>
      <c r="N506" s="8"/>
      <c r="O506" s="8"/>
      <c r="P506" s="8"/>
      <c r="Q506" s="8"/>
      <c r="R506" s="8"/>
      <c r="S506" s="8"/>
      <c r="T506" s="8"/>
    </row>
    <row r="507" spans="1:20" ht="15" customHeight="1" x14ac:dyDescent="0.25">
      <c r="A507" s="8" t="s">
        <v>965</v>
      </c>
      <c r="B507" s="8" t="s">
        <v>4063</v>
      </c>
      <c r="C507" s="8" t="s">
        <v>295</v>
      </c>
      <c r="D507" s="8" t="str">
        <f>VLOOKUP(C507,'Extracted concepts'!$A$2:$B$9977,2,FALSE)</f>
        <v>Product Reparability</v>
      </c>
      <c r="E507" s="8" t="s">
        <v>3712</v>
      </c>
      <c r="F507" s="8" t="str">
        <f>VLOOKUP(E507,'Extracted concepts'!$A$2:$B$9977,2,FALSE)</f>
        <v>Recoverability</v>
      </c>
      <c r="G507" s="8" t="s">
        <v>4051</v>
      </c>
      <c r="H507" s="8" t="s">
        <v>457</v>
      </c>
      <c r="I507" s="8">
        <v>2</v>
      </c>
      <c r="J507" s="8" t="s">
        <v>5633</v>
      </c>
      <c r="K507" s="8" t="s">
        <v>3712</v>
      </c>
      <c r="L507" s="8"/>
      <c r="M507" s="8"/>
      <c r="N507" s="8"/>
      <c r="O507" s="8"/>
      <c r="P507" s="8"/>
      <c r="Q507" s="8"/>
      <c r="R507" s="8"/>
      <c r="S507" s="8"/>
      <c r="T507" s="8"/>
    </row>
    <row r="508" spans="1:20" ht="15" customHeight="1" x14ac:dyDescent="0.25">
      <c r="A508" s="8" t="s">
        <v>966</v>
      </c>
      <c r="B508" s="8" t="s">
        <v>1091</v>
      </c>
      <c r="C508" s="8" t="s">
        <v>3719</v>
      </c>
      <c r="D508" s="8" t="str">
        <f>VLOOKUP(C508,'Extracted concepts'!$A$2:$B$9977,2,FALSE)</f>
        <v>Service routing</v>
      </c>
      <c r="E508" s="8" t="s">
        <v>298</v>
      </c>
      <c r="F508" s="8" t="str">
        <f>VLOOKUP(E508,'Extracted concepts'!$A$2:$B$9977,2,FALSE)</f>
        <v>Service</v>
      </c>
      <c r="G508" s="8" t="s">
        <v>4064</v>
      </c>
      <c r="H508" s="8" t="s">
        <v>457</v>
      </c>
      <c r="I508" s="8">
        <v>2</v>
      </c>
      <c r="J508" s="8" t="s">
        <v>5633</v>
      </c>
      <c r="K508" s="8" t="s">
        <v>3719</v>
      </c>
      <c r="L508" s="8"/>
      <c r="M508" s="8"/>
      <c r="N508" s="8"/>
      <c r="O508" s="8"/>
      <c r="P508" s="8"/>
      <c r="Q508" s="8"/>
      <c r="R508" s="8"/>
      <c r="S508" s="8"/>
      <c r="T508" s="8"/>
    </row>
    <row r="509" spans="1:20" ht="15" customHeight="1" x14ac:dyDescent="0.25">
      <c r="A509" s="8" t="s">
        <v>967</v>
      </c>
      <c r="B509" s="8" t="s">
        <v>1091</v>
      </c>
      <c r="C509" s="8" t="s">
        <v>1400</v>
      </c>
      <c r="D509" s="8" t="str">
        <f>VLOOKUP(C509,'Extracted concepts'!$A$2:$B$9977,2,FALSE)</f>
        <v>Process interface</v>
      </c>
      <c r="E509" s="8" t="s">
        <v>298</v>
      </c>
      <c r="F509" s="8" t="str">
        <f>VLOOKUP(E509,'Extracted concepts'!$A$2:$B$9977,2,FALSE)</f>
        <v>Service</v>
      </c>
      <c r="G509" s="8" t="s">
        <v>4064</v>
      </c>
      <c r="H509" s="8" t="s">
        <v>457</v>
      </c>
      <c r="I509" s="8">
        <v>2</v>
      </c>
      <c r="J509" s="8" t="s">
        <v>5637</v>
      </c>
      <c r="K509" s="8" t="s">
        <v>4782</v>
      </c>
      <c r="L509" s="8" t="s">
        <v>4781</v>
      </c>
      <c r="M509" s="8" t="s">
        <v>846</v>
      </c>
      <c r="N509" s="8" t="s">
        <v>4783</v>
      </c>
      <c r="O509" s="8" t="s">
        <v>5620</v>
      </c>
      <c r="P509" s="8"/>
      <c r="Q509" s="8"/>
      <c r="R509" s="8"/>
      <c r="S509" s="8"/>
      <c r="T509" s="8"/>
    </row>
    <row r="510" spans="1:20" ht="15" customHeight="1" x14ac:dyDescent="0.25">
      <c r="A510" s="8" t="s">
        <v>968</v>
      </c>
      <c r="B510" s="8" t="s">
        <v>4128</v>
      </c>
      <c r="C510" s="8" t="s">
        <v>1368</v>
      </c>
      <c r="D510" s="8" t="str">
        <f>VLOOKUP(C510,'Extracted concepts'!$A$2:$B$9977,2,FALSE)</f>
        <v>Port</v>
      </c>
      <c r="E510" s="8" t="s">
        <v>1400</v>
      </c>
      <c r="F510" s="8" t="str">
        <f>VLOOKUP(E510,'Extracted concepts'!$A$2:$B$9977,2,FALSE)</f>
        <v>Process interface</v>
      </c>
      <c r="G510" s="8" t="s">
        <v>4064</v>
      </c>
      <c r="H510" s="8" t="s">
        <v>442</v>
      </c>
      <c r="I510" s="8">
        <v>1</v>
      </c>
      <c r="J510" s="8"/>
      <c r="K510" s="8"/>
      <c r="L510" s="8"/>
      <c r="M510" s="8"/>
      <c r="N510" s="8"/>
      <c r="O510" s="8"/>
      <c r="P510" s="8"/>
      <c r="Q510" s="8"/>
      <c r="R510" s="8"/>
      <c r="S510" s="8"/>
      <c r="T510" s="8"/>
    </row>
    <row r="511" spans="1:20" ht="15" customHeight="1" x14ac:dyDescent="0.25">
      <c r="A511" s="8" t="s">
        <v>969</v>
      </c>
      <c r="B511" s="8" t="s">
        <v>4129</v>
      </c>
      <c r="C511" s="8" t="s">
        <v>1285</v>
      </c>
      <c r="D511" s="8" t="str">
        <f>VLOOKUP(C511,'Extracted concepts'!$A$2:$B$9977,2,FALSE)</f>
        <v>Resource</v>
      </c>
      <c r="E511" s="8" t="s">
        <v>1368</v>
      </c>
      <c r="F511" s="8" t="str">
        <f>VLOOKUP(E511,'Extracted concepts'!$A$2:$B$9977,2,FALSE)</f>
        <v>Port</v>
      </c>
      <c r="G511" s="8" t="s">
        <v>4064</v>
      </c>
      <c r="H511" s="8" t="s">
        <v>457</v>
      </c>
      <c r="I511" s="8">
        <v>2</v>
      </c>
      <c r="J511" s="8" t="s">
        <v>5637</v>
      </c>
      <c r="K511" s="8" t="s">
        <v>838</v>
      </c>
      <c r="L511" s="8"/>
      <c r="M511" s="8"/>
      <c r="N511" s="8"/>
      <c r="O511" s="8"/>
      <c r="P511" s="8"/>
      <c r="Q511" s="8"/>
      <c r="R511" s="8"/>
      <c r="S511" s="8"/>
      <c r="T511" s="8"/>
    </row>
    <row r="512" spans="1:20" ht="15" customHeight="1" x14ac:dyDescent="0.25">
      <c r="A512" s="8" t="s">
        <v>970</v>
      </c>
      <c r="B512" s="8" t="s">
        <v>1520</v>
      </c>
      <c r="C512" s="8" t="s">
        <v>298</v>
      </c>
      <c r="D512" s="8" t="str">
        <f>VLOOKUP(C512,'Extracted concepts'!$A$2:$B$9977,2,FALSE)</f>
        <v>Service</v>
      </c>
      <c r="E512" s="8" t="s">
        <v>1324</v>
      </c>
      <c r="F512" s="8" t="str">
        <f>VLOOKUP(E512,'Extracted concepts'!$A$2:$B$9977,2,FALSE)</f>
        <v>Service quality</v>
      </c>
      <c r="G512" s="8" t="s">
        <v>4064</v>
      </c>
      <c r="H512" s="8" t="s">
        <v>457</v>
      </c>
      <c r="I512" s="8">
        <v>2</v>
      </c>
      <c r="J512" s="8" t="s">
        <v>5637</v>
      </c>
      <c r="K512" s="8" t="s">
        <v>829</v>
      </c>
      <c r="L512" s="8"/>
      <c r="M512" s="8"/>
      <c r="N512" s="8"/>
      <c r="O512" s="8"/>
      <c r="P512" s="8"/>
      <c r="Q512" s="8"/>
      <c r="R512" s="8"/>
      <c r="S512" s="8"/>
      <c r="T512" s="8"/>
    </row>
    <row r="513" spans="1:20" ht="15" customHeight="1" x14ac:dyDescent="0.25">
      <c r="A513" s="8" t="s">
        <v>971</v>
      </c>
      <c r="B513" s="8" t="s">
        <v>1550</v>
      </c>
      <c r="C513" s="8" t="s">
        <v>298</v>
      </c>
      <c r="D513" s="8" t="str">
        <f>VLOOKUP(C513,'Extracted concepts'!$A$2:$B$9977,2,FALSE)</f>
        <v>Service</v>
      </c>
      <c r="E513" s="8" t="s">
        <v>1285</v>
      </c>
      <c r="F513" s="8" t="str">
        <f>VLOOKUP(E513,'Extracted concepts'!$A$2:$B$9977,2,FALSE)</f>
        <v>Resource</v>
      </c>
      <c r="G513" s="8" t="s">
        <v>4064</v>
      </c>
      <c r="H513" s="8" t="s">
        <v>457</v>
      </c>
      <c r="I513" s="8">
        <v>2</v>
      </c>
      <c r="J513" s="8" t="s">
        <v>5637</v>
      </c>
      <c r="K513" s="8" t="s">
        <v>838</v>
      </c>
      <c r="L513" s="8" t="s">
        <v>4778</v>
      </c>
      <c r="M513" s="8" t="s">
        <v>847</v>
      </c>
      <c r="N513" s="8" t="s">
        <v>846</v>
      </c>
      <c r="O513" s="8" t="s">
        <v>4783</v>
      </c>
      <c r="P513" s="8" t="s">
        <v>5620</v>
      </c>
      <c r="Q513" s="8"/>
      <c r="R513" s="8"/>
      <c r="S513" s="8"/>
      <c r="T513" s="8"/>
    </row>
    <row r="514" spans="1:20" ht="15" customHeight="1" x14ac:dyDescent="0.25">
      <c r="A514" s="8" t="s">
        <v>972</v>
      </c>
      <c r="B514" s="8" t="s">
        <v>1520</v>
      </c>
      <c r="C514" s="8" t="s">
        <v>247</v>
      </c>
      <c r="D514" s="8" t="str">
        <f>VLOOKUP(C514,'Extracted concepts'!$A$2:$B$9977,2,FALSE)</f>
        <v>Provider</v>
      </c>
      <c r="E514" s="8" t="s">
        <v>298</v>
      </c>
      <c r="F514" s="8" t="str">
        <f>VLOOKUP(E514,'Extracted concepts'!$A$2:$B$9977,2,FALSE)</f>
        <v>Service</v>
      </c>
      <c r="G514" s="8" t="s">
        <v>4064</v>
      </c>
      <c r="H514" s="8" t="s">
        <v>457</v>
      </c>
      <c r="I514" s="8">
        <v>2</v>
      </c>
      <c r="J514" s="8" t="s">
        <v>5637</v>
      </c>
      <c r="K514" s="8" t="s">
        <v>5587</v>
      </c>
      <c r="L514" s="8" t="s">
        <v>5620</v>
      </c>
      <c r="M514" s="8"/>
      <c r="N514" s="8"/>
      <c r="O514" s="8"/>
      <c r="P514" s="8"/>
      <c r="Q514" s="8"/>
      <c r="R514" s="8"/>
      <c r="S514" s="8"/>
      <c r="T514" s="8"/>
    </row>
    <row r="515" spans="1:20" ht="15" customHeight="1" x14ac:dyDescent="0.25">
      <c r="A515" s="8" t="s">
        <v>973</v>
      </c>
      <c r="B515" s="8" t="s">
        <v>4130</v>
      </c>
      <c r="C515" s="8" t="s">
        <v>247</v>
      </c>
      <c r="D515" s="8" t="str">
        <f>VLOOKUP(C515,'Extracted concepts'!$A$2:$B$9977,2,FALSE)</f>
        <v>Provider</v>
      </c>
      <c r="E515" s="8" t="s">
        <v>1392</v>
      </c>
      <c r="F515" s="8" t="str">
        <f>VLOOKUP(E515,'Extracted concepts'!$A$2:$B$9977,2,FALSE)</f>
        <v>Elementary service</v>
      </c>
      <c r="G515" s="8" t="s">
        <v>4064</v>
      </c>
      <c r="H515" s="8" t="s">
        <v>457</v>
      </c>
      <c r="I515" s="8">
        <v>2</v>
      </c>
      <c r="J515" s="8" t="s">
        <v>5637</v>
      </c>
      <c r="K515" s="8" t="s">
        <v>5587</v>
      </c>
      <c r="L515" s="8" t="s">
        <v>5620</v>
      </c>
      <c r="M515" s="8" t="s">
        <v>834</v>
      </c>
      <c r="N515" s="8"/>
      <c r="O515" s="8"/>
      <c r="P515" s="8"/>
      <c r="Q515" s="8"/>
      <c r="R515" s="8"/>
      <c r="S515" s="8"/>
      <c r="T515" s="8"/>
    </row>
    <row r="516" spans="1:20" ht="15" customHeight="1" x14ac:dyDescent="0.25">
      <c r="A516" s="8" t="s">
        <v>974</v>
      </c>
      <c r="B516" s="8" t="s">
        <v>3642</v>
      </c>
      <c r="C516" s="8" t="s">
        <v>298</v>
      </c>
      <c r="D516" s="8" t="str">
        <f>VLOOKUP(C516,'Extracted concepts'!$A$2:$B$9977,2,FALSE)</f>
        <v>Service</v>
      </c>
      <c r="E516" s="8" t="s">
        <v>1228</v>
      </c>
      <c r="F516" s="8" t="str">
        <f>VLOOKUP(E516,'Extracted concepts'!$A$2:$B$9977,2,FALSE)</f>
        <v>Service function</v>
      </c>
      <c r="G516" s="8" t="s">
        <v>5496</v>
      </c>
      <c r="H516" s="8" t="s">
        <v>457</v>
      </c>
      <c r="I516" s="8">
        <v>2</v>
      </c>
      <c r="J516" s="8" t="s">
        <v>5633</v>
      </c>
      <c r="K516" s="8" t="s">
        <v>1228</v>
      </c>
      <c r="L516" s="8"/>
      <c r="M516" s="8"/>
      <c r="N516" s="8"/>
      <c r="O516" s="8"/>
      <c r="P516" s="8"/>
      <c r="Q516" s="8"/>
      <c r="R516" s="8"/>
      <c r="S516" s="8"/>
      <c r="T516" s="8"/>
    </row>
    <row r="517" spans="1:20" ht="15" customHeight="1" x14ac:dyDescent="0.25">
      <c r="A517" s="8" t="s">
        <v>975</v>
      </c>
      <c r="B517" s="8" t="s">
        <v>1091</v>
      </c>
      <c r="C517" s="8" t="s">
        <v>1228</v>
      </c>
      <c r="D517" s="8" t="str">
        <f>VLOOKUP(C517,'Extracted concepts'!$A$2:$B$9977,2,FALSE)</f>
        <v>Service function</v>
      </c>
      <c r="E517" s="8" t="s">
        <v>298</v>
      </c>
      <c r="F517" s="8" t="str">
        <f>VLOOKUP(E517,'Extracted concepts'!$A$2:$B$9977,2,FALSE)</f>
        <v>Service</v>
      </c>
      <c r="G517" s="8" t="s">
        <v>4064</v>
      </c>
      <c r="H517" s="8" t="s">
        <v>457</v>
      </c>
      <c r="I517" s="8">
        <v>2</v>
      </c>
      <c r="J517" s="8" t="s">
        <v>5633</v>
      </c>
      <c r="K517" s="8" t="s">
        <v>1228</v>
      </c>
      <c r="L517" s="8"/>
      <c r="M517" s="8"/>
      <c r="N517" s="8"/>
      <c r="O517" s="8"/>
      <c r="P517" s="8"/>
      <c r="Q517" s="8"/>
      <c r="R517" s="8"/>
      <c r="S517" s="8"/>
      <c r="T517" s="8"/>
    </row>
    <row r="518" spans="1:20" ht="15" customHeight="1" x14ac:dyDescent="0.25">
      <c r="A518" s="8" t="s">
        <v>976</v>
      </c>
      <c r="B518" s="8" t="s">
        <v>1055</v>
      </c>
      <c r="C518" s="8" t="s">
        <v>1392</v>
      </c>
      <c r="D518" s="8" t="str">
        <f>VLOOKUP(C518,'Extracted concepts'!$A$2:$B$9977,2,FALSE)</f>
        <v>Elementary service</v>
      </c>
      <c r="E518" s="8" t="s">
        <v>3713</v>
      </c>
      <c r="F518" s="8" t="str">
        <f>VLOOKUP(E518,'Extracted concepts'!$A$2:$B$9977,2,FALSE)</f>
        <v>Core component</v>
      </c>
      <c r="G518" s="8" t="s">
        <v>4064</v>
      </c>
      <c r="H518" s="8" t="s">
        <v>457</v>
      </c>
      <c r="I518" s="8">
        <v>2</v>
      </c>
      <c r="J518" s="8" t="s">
        <v>5633</v>
      </c>
      <c r="K518" s="8" t="s">
        <v>3713</v>
      </c>
      <c r="L518" s="8"/>
      <c r="M518" s="8"/>
      <c r="N518" s="8"/>
      <c r="O518" s="8"/>
      <c r="P518" s="8"/>
      <c r="Q518" s="8"/>
      <c r="R518" s="8"/>
      <c r="S518" s="8"/>
      <c r="T518" s="8"/>
    </row>
    <row r="519" spans="1:20" ht="15" customHeight="1" x14ac:dyDescent="0.25">
      <c r="A519" s="8" t="s">
        <v>977</v>
      </c>
      <c r="B519" s="8" t="s">
        <v>1055</v>
      </c>
      <c r="C519" s="8" t="s">
        <v>1392</v>
      </c>
      <c r="D519" s="8" t="str">
        <f>VLOOKUP(C519,'Extracted concepts'!$A$2:$B$9977,2,FALSE)</f>
        <v>Elementary service</v>
      </c>
      <c r="E519" s="8" t="s">
        <v>3714</v>
      </c>
      <c r="F519" s="8" t="str">
        <f>VLOOKUP(E519,'Extracted concepts'!$A$2:$B$9977,2,FALSE)</f>
        <v>Supporting component</v>
      </c>
      <c r="G519" s="8" t="s">
        <v>4064</v>
      </c>
      <c r="H519" s="8" t="s">
        <v>457</v>
      </c>
      <c r="I519" s="8">
        <v>2</v>
      </c>
      <c r="J519" s="8" t="s">
        <v>5633</v>
      </c>
      <c r="K519" s="8" t="s">
        <v>3714</v>
      </c>
      <c r="L519" s="8"/>
      <c r="M519" s="8"/>
      <c r="N519" s="8"/>
      <c r="O519" s="8"/>
      <c r="P519" s="8"/>
      <c r="Q519" s="8"/>
      <c r="R519" s="8"/>
      <c r="S519" s="8"/>
      <c r="T519" s="8"/>
    </row>
    <row r="520" spans="1:20" ht="15" customHeight="1" x14ac:dyDescent="0.25">
      <c r="A520" s="8" t="s">
        <v>978</v>
      </c>
      <c r="B520" s="8" t="s">
        <v>1055</v>
      </c>
      <c r="C520" s="8" t="s">
        <v>1392</v>
      </c>
      <c r="D520" s="8" t="str">
        <f>VLOOKUP(C520,'Extracted concepts'!$A$2:$B$9977,2,FALSE)</f>
        <v>Elementary service</v>
      </c>
      <c r="E520" s="8" t="s">
        <v>3715</v>
      </c>
      <c r="F520" s="8" t="str">
        <f>VLOOKUP(E520,'Extracted concepts'!$A$2:$B$9977,2,FALSE)</f>
        <v>Enhancing component</v>
      </c>
      <c r="G520" s="8" t="s">
        <v>4064</v>
      </c>
      <c r="H520" s="8" t="s">
        <v>457</v>
      </c>
      <c r="I520" s="8">
        <v>2</v>
      </c>
      <c r="J520" s="8" t="s">
        <v>5633</v>
      </c>
      <c r="K520" s="8" t="s">
        <v>3715</v>
      </c>
      <c r="L520" s="8"/>
      <c r="M520" s="8"/>
      <c r="N520" s="8"/>
      <c r="O520" s="8"/>
      <c r="P520" s="8"/>
      <c r="Q520" s="8"/>
      <c r="R520" s="8"/>
      <c r="S520" s="8"/>
      <c r="T520" s="8"/>
    </row>
    <row r="521" spans="1:20" ht="15" customHeight="1" x14ac:dyDescent="0.25">
      <c r="A521" s="8" t="s">
        <v>979</v>
      </c>
      <c r="B521" s="8" t="s">
        <v>1055</v>
      </c>
      <c r="C521" s="8" t="s">
        <v>1404</v>
      </c>
      <c r="D521" s="8" t="str">
        <f>VLOOKUP(C521,'Extracted concepts'!$A$2:$B$9977,2,FALSE)</f>
        <v>Physical resource</v>
      </c>
      <c r="E521" s="8" t="s">
        <v>3679</v>
      </c>
      <c r="F521" s="8" t="str">
        <f>VLOOKUP(E521,'Extracted concepts'!$A$2:$B$9977,2,FALSE)</f>
        <v>Material resource</v>
      </c>
      <c r="G521" s="8" t="s">
        <v>4064</v>
      </c>
      <c r="H521" s="8" t="s">
        <v>442</v>
      </c>
      <c r="I521" s="8">
        <v>1</v>
      </c>
      <c r="J521" s="8"/>
      <c r="K521" s="8"/>
      <c r="L521" s="8"/>
      <c r="M521" s="8"/>
      <c r="N521" s="8"/>
      <c r="O521" s="8"/>
      <c r="P521" s="8"/>
      <c r="Q521" s="8"/>
      <c r="R521" s="8"/>
      <c r="S521" s="8"/>
      <c r="T521" s="8"/>
    </row>
    <row r="522" spans="1:20" ht="15" customHeight="1" x14ac:dyDescent="0.25">
      <c r="A522" s="8" t="s">
        <v>980</v>
      </c>
      <c r="B522" s="8" t="s">
        <v>1055</v>
      </c>
      <c r="C522" s="8" t="s">
        <v>1404</v>
      </c>
      <c r="D522" s="8" t="str">
        <f>VLOOKUP(C522,'Extracted concepts'!$A$2:$B$9977,2,FALSE)</f>
        <v>Physical resource</v>
      </c>
      <c r="E522" s="8" t="s">
        <v>1371</v>
      </c>
      <c r="F522" s="8" t="str">
        <f>VLOOKUP(E522,'Extracted concepts'!$A$2:$B$9977,2,FALSE)</f>
        <v>Monetary resource</v>
      </c>
      <c r="G522" s="8" t="s">
        <v>4064</v>
      </c>
      <c r="H522" s="8" t="s">
        <v>442</v>
      </c>
      <c r="I522" s="8">
        <v>1</v>
      </c>
      <c r="J522" s="8"/>
      <c r="K522" s="8"/>
      <c r="L522" s="8"/>
      <c r="M522" s="8"/>
      <c r="N522" s="8"/>
      <c r="O522" s="8"/>
      <c r="P522" s="8"/>
      <c r="Q522" s="8"/>
      <c r="R522" s="8"/>
      <c r="S522" s="8"/>
      <c r="T522" s="8"/>
    </row>
    <row r="523" spans="1:20" ht="15" customHeight="1" x14ac:dyDescent="0.25">
      <c r="A523" s="8" t="s">
        <v>981</v>
      </c>
      <c r="B523" s="8" t="s">
        <v>1055</v>
      </c>
      <c r="C523" s="8" t="s">
        <v>1404</v>
      </c>
      <c r="D523" s="8" t="str">
        <f>VLOOKUP(C523,'Extracted concepts'!$A$2:$B$9977,2,FALSE)</f>
        <v>Physical resource</v>
      </c>
      <c r="E523" s="8" t="s">
        <v>254</v>
      </c>
      <c r="F523" s="8" t="str">
        <f>VLOOKUP(E523,'Extracted concepts'!$A$2:$B$9977,2,FALSE)</f>
        <v>Human resource</v>
      </c>
      <c r="G523" s="8" t="s">
        <v>4064</v>
      </c>
      <c r="H523" s="8" t="s">
        <v>442</v>
      </c>
      <c r="I523" s="8">
        <v>1</v>
      </c>
      <c r="J523" s="8"/>
      <c r="K523" s="8"/>
      <c r="L523" s="8"/>
      <c r="M523" s="8"/>
      <c r="N523" s="8"/>
      <c r="O523" s="8"/>
      <c r="P523" s="8"/>
      <c r="Q523" s="8"/>
      <c r="R523" s="8"/>
      <c r="S523" s="8"/>
      <c r="T523" s="8"/>
    </row>
    <row r="524" spans="1:20" ht="15" customHeight="1" x14ac:dyDescent="0.25">
      <c r="A524" s="8" t="s">
        <v>982</v>
      </c>
      <c r="B524" s="8" t="s">
        <v>1055</v>
      </c>
      <c r="C524" s="8" t="s">
        <v>1285</v>
      </c>
      <c r="D524" s="8" t="str">
        <f>VLOOKUP(C524,'Extracted concepts'!$A$2:$B$9977,2,FALSE)</f>
        <v>Resource</v>
      </c>
      <c r="E524" s="8" t="s">
        <v>3733</v>
      </c>
      <c r="F524" s="8" t="str">
        <f>VLOOKUP(E524,'Extracted concepts'!$A$2:$B$9977,2,FALSE)</f>
        <v>Non-physical resource</v>
      </c>
      <c r="G524" s="8" t="s">
        <v>5201</v>
      </c>
      <c r="H524" s="8" t="s">
        <v>442</v>
      </c>
      <c r="I524" s="8">
        <v>1</v>
      </c>
      <c r="J524" s="8"/>
      <c r="K524" s="8"/>
      <c r="L524" s="8"/>
      <c r="M524" s="8"/>
      <c r="N524" s="8"/>
      <c r="O524" s="8"/>
      <c r="P524" s="8"/>
      <c r="Q524" s="8"/>
      <c r="R524" s="8"/>
      <c r="S524" s="8"/>
      <c r="T524" s="8"/>
    </row>
    <row r="525" spans="1:20" ht="15" customHeight="1" x14ac:dyDescent="0.25">
      <c r="A525" s="8" t="s">
        <v>983</v>
      </c>
      <c r="B525" s="8" t="s">
        <v>1055</v>
      </c>
      <c r="C525" s="8" t="s">
        <v>3733</v>
      </c>
      <c r="D525" s="8" t="str">
        <f>VLOOKUP(C525,'Extracted concepts'!$A$2:$B$9977,2,FALSE)</f>
        <v>Non-physical resource</v>
      </c>
      <c r="E525" s="8" t="s">
        <v>1372</v>
      </c>
      <c r="F525" s="8" t="str">
        <f>VLOOKUP(E525,'Extracted concepts'!$A$2:$B$9977,2,FALSE)</f>
        <v>Information resource</v>
      </c>
      <c r="G525" s="8" t="s">
        <v>4064</v>
      </c>
      <c r="H525" s="8" t="s">
        <v>442</v>
      </c>
      <c r="I525" s="8">
        <v>1</v>
      </c>
      <c r="J525" s="8"/>
      <c r="K525" s="8"/>
      <c r="L525" s="8"/>
      <c r="M525" s="8"/>
      <c r="N525" s="8"/>
      <c r="O525" s="8"/>
      <c r="P525" s="8"/>
      <c r="Q525" s="8"/>
      <c r="R525" s="8"/>
      <c r="S525" s="8"/>
      <c r="T525" s="8"/>
    </row>
    <row r="526" spans="1:20" ht="15" customHeight="1" x14ac:dyDescent="0.25">
      <c r="A526" s="8" t="s">
        <v>984</v>
      </c>
      <c r="B526" s="8" t="s">
        <v>1055</v>
      </c>
      <c r="C526" s="8" t="s">
        <v>3733</v>
      </c>
      <c r="D526" s="8" t="str">
        <f>VLOOKUP(C526,'Extracted concepts'!$A$2:$B$9977,2,FALSE)</f>
        <v>Non-physical resource</v>
      </c>
      <c r="E526" s="8" t="s">
        <v>263</v>
      </c>
      <c r="F526" s="8" t="str">
        <f>VLOOKUP(E526,'Extracted concepts'!$A$2:$B$9977,2,FALSE)</f>
        <v>Capability</v>
      </c>
      <c r="G526" s="8" t="s">
        <v>4064</v>
      </c>
      <c r="H526" s="8" t="s">
        <v>442</v>
      </c>
      <c r="I526" s="8">
        <v>1</v>
      </c>
      <c r="J526" s="8"/>
      <c r="K526" s="8"/>
      <c r="L526" s="8"/>
      <c r="M526" s="8"/>
      <c r="N526" s="8"/>
      <c r="O526" s="8"/>
      <c r="P526" s="8"/>
      <c r="Q526" s="8"/>
      <c r="R526" s="8"/>
      <c r="S526" s="8"/>
      <c r="T526" s="8"/>
    </row>
    <row r="527" spans="1:20" ht="15" customHeight="1" x14ac:dyDescent="0.25">
      <c r="A527" s="8" t="s">
        <v>985</v>
      </c>
      <c r="B527" s="8" t="s">
        <v>1055</v>
      </c>
      <c r="C527" s="8" t="s">
        <v>3733</v>
      </c>
      <c r="D527" s="8" t="str">
        <f>VLOOKUP(C527,'Extracted concepts'!$A$2:$B$9977,2,FALSE)</f>
        <v>Non-physical resource</v>
      </c>
      <c r="E527" s="8" t="s">
        <v>1374</v>
      </c>
      <c r="F527" s="8" t="str">
        <f>VLOOKUP(E527,'Extracted concepts'!$A$2:$B$9977,2,FALSE)</f>
        <v>State-change resource</v>
      </c>
      <c r="G527" s="8" t="s">
        <v>4064</v>
      </c>
      <c r="H527" s="8" t="s">
        <v>442</v>
      </c>
      <c r="I527" s="8">
        <v>1</v>
      </c>
      <c r="J527" s="8"/>
      <c r="K527" s="8"/>
      <c r="L527" s="8"/>
      <c r="M527" s="8"/>
      <c r="N527" s="8"/>
      <c r="O527" s="8"/>
      <c r="P527" s="8"/>
      <c r="Q527" s="8"/>
      <c r="R527" s="8"/>
      <c r="S527" s="8"/>
      <c r="T527" s="8"/>
    </row>
    <row r="528" spans="1:20" ht="15" customHeight="1" x14ac:dyDescent="0.25">
      <c r="A528" s="8" t="s">
        <v>986</v>
      </c>
      <c r="B528" s="8" t="s">
        <v>1055</v>
      </c>
      <c r="C528" s="8" t="s">
        <v>3733</v>
      </c>
      <c r="D528" s="8" t="str">
        <f>VLOOKUP(C528,'Extracted concepts'!$A$2:$B$9977,2,FALSE)</f>
        <v>Non-physical resource</v>
      </c>
      <c r="E528" s="8" t="s">
        <v>1373</v>
      </c>
      <c r="F528" s="8" t="str">
        <f>VLOOKUP(E528,'Extracted concepts'!$A$2:$B$9977,2,FALSE)</f>
        <v>Experience</v>
      </c>
      <c r="G528" s="8" t="s">
        <v>4064</v>
      </c>
      <c r="H528" s="8" t="s">
        <v>442</v>
      </c>
      <c r="I528" s="8">
        <v>1</v>
      </c>
      <c r="J528" s="8"/>
      <c r="K528" s="8"/>
      <c r="L528" s="8"/>
      <c r="M528" s="8"/>
      <c r="N528" s="8"/>
      <c r="O528" s="8"/>
      <c r="P528" s="8"/>
      <c r="Q528" s="8"/>
      <c r="R528" s="8"/>
      <c r="S528" s="8"/>
      <c r="T528" s="8"/>
    </row>
    <row r="529" spans="1:20" ht="15" customHeight="1" x14ac:dyDescent="0.25">
      <c r="A529" s="8" t="s">
        <v>987</v>
      </c>
      <c r="B529" s="8" t="s">
        <v>1055</v>
      </c>
      <c r="C529" s="8" t="s">
        <v>1400</v>
      </c>
      <c r="D529" s="8" t="str">
        <f>VLOOKUP(C529,'Extracted concepts'!$A$2:$B$9977,2,FALSE)</f>
        <v>Process interface</v>
      </c>
      <c r="E529" s="8" t="s">
        <v>3716</v>
      </c>
      <c r="F529" s="8" t="str">
        <f>VLOOKUP(E529,'Extracted concepts'!$A$2:$B$9977,2,FALSE)</f>
        <v>Input interface</v>
      </c>
      <c r="G529" s="8" t="s">
        <v>4064</v>
      </c>
      <c r="H529" s="8" t="s">
        <v>457</v>
      </c>
      <c r="I529" s="8">
        <v>2</v>
      </c>
      <c r="J529" s="8" t="s">
        <v>5633</v>
      </c>
      <c r="K529" s="8" t="s">
        <v>3716</v>
      </c>
      <c r="L529" s="8"/>
      <c r="M529" s="8"/>
      <c r="N529" s="8"/>
      <c r="O529" s="8"/>
      <c r="P529" s="8"/>
      <c r="Q529" s="8"/>
      <c r="R529" s="8"/>
      <c r="S529" s="8"/>
      <c r="T529" s="8"/>
    </row>
    <row r="530" spans="1:20" ht="15" customHeight="1" x14ac:dyDescent="0.25">
      <c r="A530" s="8" t="s">
        <v>988</v>
      </c>
      <c r="B530" s="8" t="s">
        <v>1055</v>
      </c>
      <c r="C530" s="8" t="s">
        <v>1400</v>
      </c>
      <c r="D530" s="8" t="str">
        <f>VLOOKUP(C530,'Extracted concepts'!$A$2:$B$9977,2,FALSE)</f>
        <v>Process interface</v>
      </c>
      <c r="E530" s="8" t="s">
        <v>3717</v>
      </c>
      <c r="F530" s="8" t="str">
        <f>VLOOKUP(E530,'Extracted concepts'!$A$2:$B$9977,2,FALSE)</f>
        <v>Output interface</v>
      </c>
      <c r="G530" s="8" t="s">
        <v>4064</v>
      </c>
      <c r="H530" s="8" t="s">
        <v>457</v>
      </c>
      <c r="I530" s="8">
        <v>2</v>
      </c>
      <c r="J530" s="8" t="s">
        <v>5633</v>
      </c>
      <c r="K530" s="8" t="s">
        <v>3717</v>
      </c>
      <c r="L530" s="8"/>
      <c r="M530" s="8"/>
      <c r="N530" s="8"/>
      <c r="O530" s="8"/>
      <c r="P530" s="8"/>
      <c r="Q530" s="8"/>
      <c r="R530" s="8"/>
      <c r="S530" s="8"/>
      <c r="T530" s="8"/>
    </row>
    <row r="531" spans="1:20" ht="15" customHeight="1" x14ac:dyDescent="0.25">
      <c r="A531" s="8" t="s">
        <v>989</v>
      </c>
      <c r="B531" s="8" t="s">
        <v>1055</v>
      </c>
      <c r="C531" s="8" t="s">
        <v>1383</v>
      </c>
      <c r="D531" s="8" t="str">
        <f>VLOOKUP(C531,'Extracted concepts'!$A$2:$B$9977,2,FALSE)</f>
        <v>Configuration constraint</v>
      </c>
      <c r="E531" s="8" t="s">
        <v>3718</v>
      </c>
      <c r="F531" s="8" t="str">
        <f>VLOOKUP(E531,'Extracted concepts'!$A$2:$B$9977,2,FALSE)</f>
        <v>Optional bundle constraint</v>
      </c>
      <c r="G531" s="8" t="s">
        <v>4064</v>
      </c>
      <c r="H531" s="8" t="s">
        <v>457</v>
      </c>
      <c r="I531" s="8">
        <v>2</v>
      </c>
      <c r="J531" s="8" t="s">
        <v>5633</v>
      </c>
      <c r="K531" s="8" t="s">
        <v>3718</v>
      </c>
      <c r="L531" s="8"/>
      <c r="M531" s="8"/>
      <c r="N531" s="8"/>
      <c r="O531" s="8"/>
      <c r="P531" s="8"/>
      <c r="Q531" s="8"/>
      <c r="R531" s="8"/>
      <c r="S531" s="8"/>
      <c r="T531" s="8"/>
    </row>
    <row r="532" spans="1:20" ht="15" customHeight="1" x14ac:dyDescent="0.25">
      <c r="A532" s="8" t="s">
        <v>990</v>
      </c>
      <c r="B532" s="8" t="s">
        <v>1055</v>
      </c>
      <c r="C532" s="8" t="s">
        <v>1383</v>
      </c>
      <c r="D532" s="8" t="str">
        <f>VLOOKUP(C532,'Extracted concepts'!$A$2:$B$9977,2,FALSE)</f>
        <v>Configuration constraint</v>
      </c>
      <c r="E532" s="8" t="s">
        <v>3677</v>
      </c>
      <c r="F532" s="8" t="str">
        <f>VLOOKUP(E532,'Extracted concepts'!$A$2:$B$9977,2,FALSE)</f>
        <v>Existence Constraint</v>
      </c>
      <c r="G532" s="8" t="s">
        <v>4064</v>
      </c>
      <c r="H532" s="8" t="s">
        <v>457</v>
      </c>
      <c r="I532" s="8">
        <v>2</v>
      </c>
      <c r="J532" s="8" t="s">
        <v>5633</v>
      </c>
      <c r="K532" s="8" t="s">
        <v>3677</v>
      </c>
      <c r="L532" s="8"/>
      <c r="M532" s="8"/>
      <c r="N532" s="8"/>
      <c r="O532" s="8"/>
      <c r="P532" s="8"/>
      <c r="Q532" s="8"/>
      <c r="R532" s="8"/>
      <c r="S532" s="8"/>
      <c r="T532" s="8"/>
    </row>
    <row r="533" spans="1:20" ht="15" customHeight="1" x14ac:dyDescent="0.25">
      <c r="A533" s="8" t="s">
        <v>991</v>
      </c>
      <c r="B533" s="8" t="s">
        <v>1055</v>
      </c>
      <c r="C533" s="8" t="s">
        <v>3719</v>
      </c>
      <c r="D533" s="8" t="str">
        <f>VLOOKUP(C533,'Extracted concepts'!$A$2:$B$9977,2,FALSE)</f>
        <v>Service routing</v>
      </c>
      <c r="E533" s="8" t="s">
        <v>3720</v>
      </c>
      <c r="F533" s="8" t="str">
        <f>VLOOKUP(E533,'Extracted concepts'!$A$2:$B$9977,2,FALSE)</f>
        <v>Sequence routing</v>
      </c>
      <c r="G533" s="8" t="s">
        <v>4064</v>
      </c>
      <c r="H533" s="8" t="s">
        <v>457</v>
      </c>
      <c r="I533" s="8">
        <v>2</v>
      </c>
      <c r="J533" s="8" t="s">
        <v>5633</v>
      </c>
      <c r="K533" s="8" t="s">
        <v>3719</v>
      </c>
      <c r="L533" s="8"/>
      <c r="M533" s="8"/>
      <c r="N533" s="8"/>
      <c r="O533" s="8"/>
      <c r="P533" s="8"/>
      <c r="Q533" s="8"/>
      <c r="R533" s="8"/>
      <c r="S533" s="8"/>
      <c r="T533" s="8"/>
    </row>
    <row r="534" spans="1:20" ht="15" customHeight="1" x14ac:dyDescent="0.25">
      <c r="A534" s="8" t="s">
        <v>992</v>
      </c>
      <c r="B534" s="8" t="s">
        <v>1055</v>
      </c>
      <c r="C534" s="8" t="s">
        <v>3719</v>
      </c>
      <c r="D534" s="8" t="str">
        <f>VLOOKUP(C534,'Extracted concepts'!$A$2:$B$9977,2,FALSE)</f>
        <v>Service routing</v>
      </c>
      <c r="E534" s="8" t="s">
        <v>3721</v>
      </c>
      <c r="F534" s="8" t="str">
        <f>VLOOKUP(E534,'Extracted concepts'!$A$2:$B$9977,2,FALSE)</f>
        <v>Parallel split routing</v>
      </c>
      <c r="G534" s="8" t="s">
        <v>4064</v>
      </c>
      <c r="H534" s="8" t="s">
        <v>457</v>
      </c>
      <c r="I534" s="8">
        <v>2</v>
      </c>
      <c r="J534" s="8" t="s">
        <v>5633</v>
      </c>
      <c r="K534" s="8" t="s">
        <v>3719</v>
      </c>
      <c r="L534" s="8"/>
      <c r="M534" s="8"/>
      <c r="N534" s="8"/>
      <c r="O534" s="8"/>
      <c r="P534" s="8"/>
      <c r="Q534" s="8"/>
      <c r="R534" s="8"/>
      <c r="S534" s="8"/>
      <c r="T534" s="8"/>
    </row>
    <row r="535" spans="1:20" ht="15" customHeight="1" x14ac:dyDescent="0.25">
      <c r="A535" s="8" t="s">
        <v>993</v>
      </c>
      <c r="B535" s="8" t="s">
        <v>1055</v>
      </c>
      <c r="C535" s="8" t="s">
        <v>3719</v>
      </c>
      <c r="D535" s="8" t="str">
        <f>VLOOKUP(C535,'Extracted concepts'!$A$2:$B$9977,2,FALSE)</f>
        <v>Service routing</v>
      </c>
      <c r="E535" s="8" t="s">
        <v>3722</v>
      </c>
      <c r="F535" s="8" t="str">
        <f>VLOOKUP(E535,'Extracted concepts'!$A$2:$B$9977,2,FALSE)</f>
        <v>Synchronization routing</v>
      </c>
      <c r="G535" s="8" t="s">
        <v>4064</v>
      </c>
      <c r="H535" s="8" t="s">
        <v>457</v>
      </c>
      <c r="I535" s="8">
        <v>2</v>
      </c>
      <c r="J535" s="8" t="s">
        <v>5633</v>
      </c>
      <c r="K535" s="8" t="s">
        <v>3719</v>
      </c>
      <c r="L535" s="8"/>
      <c r="M535" s="8"/>
      <c r="N535" s="8"/>
      <c r="O535" s="8"/>
      <c r="P535" s="8"/>
      <c r="Q535" s="8"/>
      <c r="R535" s="8"/>
      <c r="S535" s="8"/>
      <c r="T535" s="8"/>
    </row>
    <row r="536" spans="1:20" ht="15" customHeight="1" x14ac:dyDescent="0.25">
      <c r="A536" s="8" t="s">
        <v>994</v>
      </c>
      <c r="B536" s="8" t="s">
        <v>1055</v>
      </c>
      <c r="C536" s="8" t="s">
        <v>3719</v>
      </c>
      <c r="D536" s="8" t="str">
        <f>VLOOKUP(C536,'Extracted concepts'!$A$2:$B$9977,2,FALSE)</f>
        <v>Service routing</v>
      </c>
      <c r="E536" s="8" t="s">
        <v>3723</v>
      </c>
      <c r="F536" s="8" t="str">
        <f>VLOOKUP(E536,'Extracted concepts'!$A$2:$B$9977,2,FALSE)</f>
        <v>Exclusive choice routing</v>
      </c>
      <c r="G536" s="8" t="s">
        <v>4064</v>
      </c>
      <c r="H536" s="8" t="s">
        <v>457</v>
      </c>
      <c r="I536" s="8">
        <v>2</v>
      </c>
      <c r="J536" s="8" t="s">
        <v>5633</v>
      </c>
      <c r="K536" s="8" t="s">
        <v>3719</v>
      </c>
      <c r="L536" s="8"/>
      <c r="M536" s="8"/>
      <c r="N536" s="8"/>
      <c r="O536" s="8"/>
      <c r="P536" s="8"/>
      <c r="Q536" s="8"/>
      <c r="R536" s="8"/>
      <c r="S536" s="8"/>
      <c r="T536" s="8"/>
    </row>
    <row r="537" spans="1:20" ht="15" customHeight="1" x14ac:dyDescent="0.25">
      <c r="A537" s="8" t="s">
        <v>995</v>
      </c>
      <c r="B537" s="8" t="s">
        <v>1055</v>
      </c>
      <c r="C537" s="8" t="s">
        <v>3719</v>
      </c>
      <c r="D537" s="8" t="str">
        <f>VLOOKUP(C537,'Extracted concepts'!$A$2:$B$9977,2,FALSE)</f>
        <v>Service routing</v>
      </c>
      <c r="E537" s="8" t="s">
        <v>3724</v>
      </c>
      <c r="F537" s="8" t="str">
        <f>VLOOKUP(E537,'Extracted concepts'!$A$2:$B$9977,2,FALSE)</f>
        <v>Simple merge routing</v>
      </c>
      <c r="G537" s="8" t="s">
        <v>4064</v>
      </c>
      <c r="H537" s="8" t="s">
        <v>457</v>
      </c>
      <c r="I537" s="8">
        <v>2</v>
      </c>
      <c r="J537" s="8" t="s">
        <v>5633</v>
      </c>
      <c r="K537" s="8" t="s">
        <v>3719</v>
      </c>
      <c r="L537" s="8"/>
      <c r="M537" s="8"/>
      <c r="N537" s="8"/>
      <c r="O537" s="8"/>
      <c r="P537" s="8"/>
      <c r="Q537" s="8"/>
      <c r="R537" s="8"/>
      <c r="S537" s="8"/>
      <c r="T537" s="8"/>
    </row>
    <row r="538" spans="1:20" ht="15" customHeight="1" x14ac:dyDescent="0.25">
      <c r="A538" s="8" t="s">
        <v>996</v>
      </c>
      <c r="B538" s="8" t="s">
        <v>1055</v>
      </c>
      <c r="C538" s="8" t="s">
        <v>1375</v>
      </c>
      <c r="D538" s="8" t="str">
        <f>VLOOKUP(C538,'Extracted concepts'!$A$2:$B$9977,2,FALSE)</f>
        <v>Constraint</v>
      </c>
      <c r="E538" s="8" t="s">
        <v>3728</v>
      </c>
      <c r="F538" s="8" t="str">
        <f>VLOOKUP(E538,'Extracted concepts'!$A$2:$B$9977,2,FALSE)</f>
        <v>Interface constraint</v>
      </c>
      <c r="G538" s="8" t="s">
        <v>4064</v>
      </c>
      <c r="H538" s="8" t="s">
        <v>457</v>
      </c>
      <c r="I538" s="8">
        <v>2</v>
      </c>
      <c r="J538" s="8" t="s">
        <v>5633</v>
      </c>
      <c r="K538" s="8" t="s">
        <v>3728</v>
      </c>
      <c r="L538" s="8"/>
      <c r="M538" s="8"/>
      <c r="N538" s="8"/>
      <c r="O538" s="8"/>
      <c r="P538" s="8"/>
      <c r="Q538" s="8"/>
      <c r="R538" s="8"/>
      <c r="S538" s="8"/>
      <c r="T538" s="8"/>
    </row>
    <row r="539" spans="1:20" ht="15" customHeight="1" x14ac:dyDescent="0.25">
      <c r="A539" s="8" t="s">
        <v>997</v>
      </c>
      <c r="B539" s="8" t="s">
        <v>1055</v>
      </c>
      <c r="C539" s="8" t="s">
        <v>1383</v>
      </c>
      <c r="D539" s="8" t="str">
        <f>VLOOKUP(C539,'Extracted concepts'!$A$2:$B$9977,2,FALSE)</f>
        <v>Configuration constraint</v>
      </c>
      <c r="E539" s="8" t="s">
        <v>3725</v>
      </c>
      <c r="F539" s="8" t="str">
        <f>VLOOKUP(E539,'Extracted concepts'!$A$2:$B$9977,2,FALSE)</f>
        <v>Include constraint</v>
      </c>
      <c r="G539" s="8" t="s">
        <v>4064</v>
      </c>
      <c r="H539" s="8" t="s">
        <v>457</v>
      </c>
      <c r="I539" s="8">
        <v>2</v>
      </c>
      <c r="J539" s="8" t="s">
        <v>5633</v>
      </c>
      <c r="K539" s="8" t="s">
        <v>3725</v>
      </c>
      <c r="L539" s="8"/>
      <c r="M539" s="8"/>
      <c r="N539" s="8"/>
      <c r="O539" s="8"/>
      <c r="P539" s="8"/>
      <c r="Q539" s="8"/>
      <c r="R539" s="8"/>
      <c r="S539" s="8"/>
      <c r="T539" s="8"/>
    </row>
    <row r="540" spans="1:20" ht="15" customHeight="1" x14ac:dyDescent="0.25">
      <c r="A540" s="8" t="s">
        <v>998</v>
      </c>
      <c r="B540" s="8" t="s">
        <v>1055</v>
      </c>
      <c r="C540" s="8" t="s">
        <v>1383</v>
      </c>
      <c r="D540" s="8" t="str">
        <f>VLOOKUP(C540,'Extracted concepts'!$A$2:$B$9977,2,FALSE)</f>
        <v>Configuration constraint</v>
      </c>
      <c r="E540" s="8" t="s">
        <v>3726</v>
      </c>
      <c r="F540" s="8" t="str">
        <f>VLOOKUP(E540,'Extracted concepts'!$A$2:$B$9977,2,FALSE)</f>
        <v>Mandatory constraint</v>
      </c>
      <c r="G540" s="8" t="s">
        <v>4064</v>
      </c>
      <c r="H540" s="8" t="s">
        <v>457</v>
      </c>
      <c r="I540" s="8">
        <v>2</v>
      </c>
      <c r="J540" s="8" t="s">
        <v>5633</v>
      </c>
      <c r="K540" s="8" t="s">
        <v>3726</v>
      </c>
      <c r="L540" s="8"/>
      <c r="M540" s="8"/>
      <c r="N540" s="8"/>
      <c r="O540" s="8"/>
      <c r="P540" s="8"/>
      <c r="Q540" s="8"/>
      <c r="R540" s="8"/>
      <c r="S540" s="8"/>
      <c r="T540" s="8"/>
    </row>
    <row r="541" spans="1:20" ht="15" customHeight="1" x14ac:dyDescent="0.25">
      <c r="A541" s="8" t="s">
        <v>999</v>
      </c>
      <c r="B541" s="8" t="s">
        <v>1055</v>
      </c>
      <c r="C541" s="8" t="s">
        <v>1383</v>
      </c>
      <c r="D541" s="8" t="str">
        <f>VLOOKUP(C541,'Extracted concepts'!$A$2:$B$9977,2,FALSE)</f>
        <v>Configuration constraint</v>
      </c>
      <c r="E541" s="8" t="s">
        <v>3727</v>
      </c>
      <c r="F541" s="8" t="str">
        <f>VLOOKUP(E541,'Extracted concepts'!$A$2:$B$9977,2,FALSE)</f>
        <v>Option constraint</v>
      </c>
      <c r="G541" s="8" t="s">
        <v>4064</v>
      </c>
      <c r="H541" s="8" t="s">
        <v>457</v>
      </c>
      <c r="I541" s="8">
        <v>2</v>
      </c>
      <c r="J541" s="8" t="s">
        <v>5633</v>
      </c>
      <c r="K541" s="8" t="s">
        <v>3727</v>
      </c>
      <c r="L541" s="8"/>
      <c r="M541" s="8"/>
      <c r="N541" s="8"/>
      <c r="O541" s="8"/>
      <c r="P541" s="8"/>
      <c r="Q541" s="8"/>
      <c r="R541" s="8"/>
      <c r="S541" s="8"/>
      <c r="T541" s="8"/>
    </row>
    <row r="542" spans="1:20" ht="15" customHeight="1" x14ac:dyDescent="0.25">
      <c r="A542" s="8" t="s">
        <v>1000</v>
      </c>
      <c r="B542" s="8" t="s">
        <v>4140</v>
      </c>
      <c r="C542" s="8" t="s">
        <v>277</v>
      </c>
      <c r="D542" s="8" t="str">
        <f>VLOOKUP(C542,'Extracted concepts'!$A$2:$B$9977,2,FALSE)</f>
        <v>Product</v>
      </c>
      <c r="E542" s="8" t="s">
        <v>298</v>
      </c>
      <c r="F542" s="8" t="str">
        <f>VLOOKUP(E542,'Extracted concepts'!$A$2:$B$9977,2,FALSE)</f>
        <v>Service</v>
      </c>
      <c r="G542" s="8" t="s">
        <v>4064</v>
      </c>
      <c r="H542" s="8" t="s">
        <v>442</v>
      </c>
      <c r="I542" s="8">
        <v>1</v>
      </c>
      <c r="J542" s="8"/>
      <c r="K542" s="8"/>
      <c r="L542" s="8"/>
      <c r="M542" s="8"/>
      <c r="N542" s="8"/>
      <c r="O542" s="8"/>
      <c r="P542" s="8"/>
      <c r="Q542" s="8"/>
      <c r="R542" s="8"/>
      <c r="S542" s="8"/>
      <c r="T542" s="8"/>
    </row>
    <row r="543" spans="1:20" ht="15" customHeight="1" x14ac:dyDescent="0.25">
      <c r="A543" s="8" t="s">
        <v>1001</v>
      </c>
      <c r="B543" s="8" t="s">
        <v>1091</v>
      </c>
      <c r="C543" s="8" t="s">
        <v>3732</v>
      </c>
      <c r="D543" s="8" t="str">
        <f>VLOOKUP(C543,'Extracted concepts'!$A$2:$B$9977,2,FALSE)</f>
        <v>Customer characteristic</v>
      </c>
      <c r="E543" s="8" t="s">
        <v>243</v>
      </c>
      <c r="F543" s="8" t="str">
        <f>VLOOKUP(E543,'Extracted concepts'!$A$2:$B$9977,2,FALSE)</f>
        <v>Customer</v>
      </c>
      <c r="G543" s="8" t="s">
        <v>4064</v>
      </c>
      <c r="H543" s="8" t="s">
        <v>457</v>
      </c>
      <c r="I543" s="8">
        <v>2</v>
      </c>
      <c r="J543" s="8" t="s">
        <v>5631</v>
      </c>
      <c r="K543" s="8" t="s">
        <v>3732</v>
      </c>
      <c r="L543" s="8"/>
      <c r="M543" s="8"/>
      <c r="N543" s="8"/>
      <c r="O543" s="8"/>
      <c r="P543" s="8"/>
      <c r="Q543" s="8"/>
      <c r="R543" s="8"/>
      <c r="S543" s="8"/>
      <c r="T543" s="8"/>
    </row>
    <row r="544" spans="1:20" ht="15" customHeight="1" x14ac:dyDescent="0.25">
      <c r="A544" s="8" t="s">
        <v>1002</v>
      </c>
      <c r="B544" s="8" t="s">
        <v>1055</v>
      </c>
      <c r="C544" s="8" t="s">
        <v>3732</v>
      </c>
      <c r="D544" s="8" t="str">
        <f>VLOOKUP(C544,'Extracted concepts'!$A$2:$B$9977,2,FALSE)</f>
        <v>Customer characteristic</v>
      </c>
      <c r="E544" s="8" t="s">
        <v>3734</v>
      </c>
      <c r="F544" s="8" t="str">
        <f>VLOOKUP(E544,'Extracted concepts'!$A$2:$B$9977,2,FALSE)</f>
        <v>Preference</v>
      </c>
      <c r="G544" s="8" t="s">
        <v>4064</v>
      </c>
      <c r="H544" s="8" t="s">
        <v>457</v>
      </c>
      <c r="I544" s="8">
        <v>2</v>
      </c>
      <c r="J544" s="8" t="s">
        <v>5633</v>
      </c>
      <c r="K544" s="8" t="s">
        <v>3734</v>
      </c>
      <c r="L544" s="8"/>
      <c r="M544" s="8"/>
      <c r="N544" s="8"/>
      <c r="O544" s="8"/>
      <c r="P544" s="8"/>
      <c r="Q544" s="8"/>
      <c r="R544" s="8"/>
      <c r="S544" s="8"/>
      <c r="T544" s="8"/>
    </row>
    <row r="545" spans="1:20" ht="15" customHeight="1" x14ac:dyDescent="0.25">
      <c r="A545" s="8" t="s">
        <v>1003</v>
      </c>
      <c r="B545" s="8" t="s">
        <v>1055</v>
      </c>
      <c r="C545" s="8" t="s">
        <v>3732</v>
      </c>
      <c r="D545" s="8" t="str">
        <f>VLOOKUP(C545,'Extracted concepts'!$A$2:$B$9977,2,FALSE)</f>
        <v>Customer characteristic</v>
      </c>
      <c r="E545" s="8" t="s">
        <v>3699</v>
      </c>
      <c r="F545" s="8" t="str">
        <f>VLOOKUP(E545,'Extracted concepts'!$A$2:$B$9977,2,FALSE)</f>
        <v>Environment</v>
      </c>
      <c r="G545" s="8" t="s">
        <v>4064</v>
      </c>
      <c r="H545" s="8" t="s">
        <v>457</v>
      </c>
      <c r="I545" s="8">
        <v>2</v>
      </c>
      <c r="J545" s="8" t="s">
        <v>5637</v>
      </c>
      <c r="K545" s="8" t="s">
        <v>5553</v>
      </c>
      <c r="L545" s="8"/>
      <c r="M545" s="8"/>
      <c r="N545" s="8"/>
      <c r="O545" s="8"/>
      <c r="P545" s="8"/>
      <c r="Q545" s="8"/>
      <c r="R545" s="8"/>
      <c r="S545" s="8"/>
      <c r="T545" s="8"/>
    </row>
    <row r="546" spans="1:20" ht="15" customHeight="1" x14ac:dyDescent="0.25">
      <c r="A546" s="8" t="s">
        <v>1004</v>
      </c>
      <c r="B546" s="8" t="s">
        <v>1055</v>
      </c>
      <c r="C546" s="8" t="s">
        <v>3732</v>
      </c>
      <c r="D546" s="8" t="str">
        <f>VLOOKUP(C546,'Extracted concepts'!$A$2:$B$9977,2,FALSE)</f>
        <v>Customer characteristic</v>
      </c>
      <c r="E546" s="8" t="s">
        <v>3735</v>
      </c>
      <c r="F546" s="8" t="str">
        <f>VLOOKUP(E546,'Extracted concepts'!$A$2:$B$9977,2,FALSE)</f>
        <v>Basic customer information</v>
      </c>
      <c r="G546" s="8" t="s">
        <v>4064</v>
      </c>
      <c r="H546" s="8" t="s">
        <v>457</v>
      </c>
      <c r="I546" s="8">
        <v>2</v>
      </c>
      <c r="J546" s="8" t="s">
        <v>5633</v>
      </c>
      <c r="K546" s="8" t="s">
        <v>3735</v>
      </c>
      <c r="L546" s="8"/>
      <c r="M546" s="8"/>
      <c r="N546" s="8"/>
      <c r="O546" s="8"/>
      <c r="P546" s="8"/>
      <c r="Q546" s="8"/>
      <c r="R546" s="8"/>
      <c r="S546" s="8"/>
      <c r="T546" s="8"/>
    </row>
    <row r="547" spans="1:20" ht="15" customHeight="1" x14ac:dyDescent="0.25">
      <c r="A547" s="8" t="s">
        <v>1005</v>
      </c>
      <c r="B547" s="8" t="s">
        <v>1055</v>
      </c>
      <c r="C547" s="8" t="s">
        <v>228</v>
      </c>
      <c r="D547" s="8" t="str">
        <f>VLOOKUP(C547,'Extracted concepts'!$A$2:$B$9977,2,FALSE)</f>
        <v>Stakeholder requirement</v>
      </c>
      <c r="E547" s="8" t="s">
        <v>3729</v>
      </c>
      <c r="F547" s="8" t="str">
        <f>VLOOKUP(E547,'Extracted concepts'!$A$2:$B$9977,2,FALSE)</f>
        <v>Attribute requirement</v>
      </c>
      <c r="G547" s="8" t="s">
        <v>4064</v>
      </c>
      <c r="H547" s="8" t="s">
        <v>457</v>
      </c>
      <c r="I547" s="8">
        <v>2</v>
      </c>
      <c r="J547" s="8" t="s">
        <v>5633</v>
      </c>
      <c r="K547" s="8" t="s">
        <v>3729</v>
      </c>
      <c r="L547" s="8"/>
      <c r="M547" s="8"/>
      <c r="N547" s="8"/>
      <c r="O547" s="8"/>
      <c r="P547" s="8"/>
      <c r="Q547" s="8"/>
      <c r="R547" s="8"/>
      <c r="S547" s="8"/>
      <c r="T547" s="8"/>
    </row>
    <row r="548" spans="1:20" ht="15" customHeight="1" x14ac:dyDescent="0.25">
      <c r="A548" s="8" t="s">
        <v>1006</v>
      </c>
      <c r="B548" s="8" t="s">
        <v>1055</v>
      </c>
      <c r="C548" s="8" t="s">
        <v>228</v>
      </c>
      <c r="D548" s="8" t="str">
        <f>VLOOKUP(C548,'Extracted concepts'!$A$2:$B$9977,2,FALSE)</f>
        <v>Stakeholder requirement</v>
      </c>
      <c r="E548" s="8" t="s">
        <v>3730</v>
      </c>
      <c r="F548" s="8" t="str">
        <f>VLOOKUP(E548,'Extracted concepts'!$A$2:$B$9977,2,FALSE)</f>
        <v>Component requirement</v>
      </c>
      <c r="G548" s="8" t="s">
        <v>4064</v>
      </c>
      <c r="H548" s="8" t="s">
        <v>457</v>
      </c>
      <c r="I548" s="8">
        <v>2</v>
      </c>
      <c r="J548" s="8" t="s">
        <v>5633</v>
      </c>
      <c r="K548" s="8" t="s">
        <v>3730</v>
      </c>
      <c r="L548" s="8"/>
      <c r="M548" s="8"/>
      <c r="N548" s="8"/>
      <c r="O548" s="8"/>
      <c r="P548" s="8"/>
      <c r="Q548" s="8"/>
      <c r="R548" s="8"/>
      <c r="S548" s="8"/>
      <c r="T548" s="8"/>
    </row>
    <row r="549" spans="1:20" ht="15" customHeight="1" x14ac:dyDescent="0.25">
      <c r="A549" s="8" t="s">
        <v>1007</v>
      </c>
      <c r="B549" s="8" t="s">
        <v>1055</v>
      </c>
      <c r="C549" s="8" t="s">
        <v>228</v>
      </c>
      <c r="D549" s="8" t="str">
        <f>VLOOKUP(C549,'Extracted concepts'!$A$2:$B$9977,2,FALSE)</f>
        <v>Stakeholder requirement</v>
      </c>
      <c r="E549" s="8" t="s">
        <v>226</v>
      </c>
      <c r="F549" s="8" t="str">
        <f>VLOOKUP(E549,'Extracted concepts'!$A$2:$B$9977,2,FALSE)</f>
        <v>Functional requirement</v>
      </c>
      <c r="G549" s="8" t="s">
        <v>4064</v>
      </c>
      <c r="H549" s="8" t="s">
        <v>457</v>
      </c>
      <c r="I549" s="8">
        <v>2</v>
      </c>
      <c r="J549" s="8" t="s">
        <v>5642</v>
      </c>
      <c r="K549" s="8"/>
      <c r="L549" s="8"/>
      <c r="M549" s="8"/>
      <c r="N549" s="8"/>
      <c r="O549" s="8"/>
      <c r="P549" s="8"/>
      <c r="Q549" s="8"/>
      <c r="R549" s="8"/>
      <c r="S549" s="8"/>
      <c r="T549" s="8"/>
    </row>
    <row r="550" spans="1:20" ht="15" customHeight="1" x14ac:dyDescent="0.25">
      <c r="A550" s="8" t="s">
        <v>1008</v>
      </c>
      <c r="B550" s="8" t="s">
        <v>1055</v>
      </c>
      <c r="C550" s="8" t="s">
        <v>228</v>
      </c>
      <c r="D550" s="8" t="str">
        <f>VLOOKUP(C550,'Extracted concepts'!$A$2:$B$9977,2,FALSE)</f>
        <v>Stakeholder requirement</v>
      </c>
      <c r="E550" s="8" t="s">
        <v>3731</v>
      </c>
      <c r="F550" s="8" t="str">
        <f>VLOOKUP(E550,'Extracted concepts'!$A$2:$B$9977,2,FALSE)</f>
        <v>Performance requirement</v>
      </c>
      <c r="G550" s="8" t="s">
        <v>4064</v>
      </c>
      <c r="H550" s="8" t="s">
        <v>457</v>
      </c>
      <c r="I550" s="8">
        <v>2</v>
      </c>
      <c r="J550" s="8" t="s">
        <v>5633</v>
      </c>
      <c r="K550" s="8" t="s">
        <v>3731</v>
      </c>
      <c r="L550" s="8"/>
      <c r="M550" s="8"/>
      <c r="N550" s="8"/>
      <c r="O550" s="8"/>
      <c r="P550" s="8"/>
      <c r="Q550" s="8"/>
      <c r="R550" s="8"/>
      <c r="S550" s="8"/>
      <c r="T550" s="8"/>
    </row>
    <row r="551" spans="1:20" ht="15" customHeight="1" x14ac:dyDescent="0.25">
      <c r="A551" s="8" t="s">
        <v>1009</v>
      </c>
      <c r="B551" s="8" t="s">
        <v>3971</v>
      </c>
      <c r="C551" s="8" t="s">
        <v>243</v>
      </c>
      <c r="D551" s="8" t="str">
        <f>VLOOKUP(C551,'Extracted concepts'!$A$2:$B$9977,2,FALSE)</f>
        <v>Customer</v>
      </c>
      <c r="E551" s="8" t="s">
        <v>373</v>
      </c>
      <c r="F551" s="8" t="str">
        <f>VLOOKUP(E551,'Extracted concepts'!$A$2:$B$9977,2,FALSE)</f>
        <v>Cost</v>
      </c>
      <c r="G551" s="8" t="s">
        <v>4064</v>
      </c>
      <c r="H551" s="8" t="s">
        <v>457</v>
      </c>
      <c r="I551" s="8">
        <v>2</v>
      </c>
      <c r="J551" s="8" t="s">
        <v>5637</v>
      </c>
      <c r="K551" s="8" t="s">
        <v>5595</v>
      </c>
      <c r="L551" s="8"/>
      <c r="M551" s="8"/>
      <c r="N551" s="8"/>
      <c r="O551" s="8"/>
      <c r="P551" s="8"/>
      <c r="Q551" s="8"/>
      <c r="R551" s="8"/>
      <c r="S551" s="8"/>
      <c r="T551" s="8"/>
    </row>
    <row r="552" spans="1:20" ht="15" customHeight="1" x14ac:dyDescent="0.25">
      <c r="A552" s="8" t="s">
        <v>1010</v>
      </c>
      <c r="B552" s="8" t="s">
        <v>1091</v>
      </c>
      <c r="C552" s="8" t="s">
        <v>1373</v>
      </c>
      <c r="D552" s="8" t="str">
        <f>VLOOKUP(C552,'Extracted concepts'!$A$2:$B$9977,2,FALSE)</f>
        <v>Experience</v>
      </c>
      <c r="E552" s="8" t="s">
        <v>243</v>
      </c>
      <c r="F552" s="8" t="str">
        <f>VLOOKUP(E552,'Extracted concepts'!$A$2:$B$9977,2,FALSE)</f>
        <v>Customer</v>
      </c>
      <c r="G552" s="8" t="s">
        <v>4064</v>
      </c>
      <c r="H552" s="8" t="s">
        <v>457</v>
      </c>
      <c r="I552" s="8">
        <v>2</v>
      </c>
      <c r="J552" s="8" t="s">
        <v>5637</v>
      </c>
      <c r="K552" s="8" t="s">
        <v>5542</v>
      </c>
      <c r="L552" s="8"/>
      <c r="M552" s="8"/>
      <c r="N552" s="8"/>
      <c r="O552" s="8"/>
      <c r="P552" s="8"/>
      <c r="Q552" s="8"/>
      <c r="R552" s="8"/>
      <c r="S552" s="8"/>
      <c r="T552" s="8"/>
    </row>
    <row r="553" spans="1:20" ht="15" customHeight="1" x14ac:dyDescent="0.25">
      <c r="A553" s="8" t="s">
        <v>1011</v>
      </c>
      <c r="B553" s="8" t="s">
        <v>1091</v>
      </c>
      <c r="C553" s="8" t="s">
        <v>3751</v>
      </c>
      <c r="D553" s="8" t="str">
        <f>VLOOKUP(C553,'Extracted concepts'!$A$2:$B$9977,2,FALSE)</f>
        <v>Product portfolio</v>
      </c>
      <c r="E553" s="8" t="s">
        <v>1518</v>
      </c>
      <c r="F553" s="8" t="str">
        <f>VLOOKUP(E553,'Extracted concepts'!$A$2:$B$9977,2,FALSE)</f>
        <v>Product-service system</v>
      </c>
      <c r="G553" s="8" t="s">
        <v>4144</v>
      </c>
      <c r="H553" s="8" t="s">
        <v>457</v>
      </c>
      <c r="I553" s="8">
        <v>2</v>
      </c>
      <c r="J553" s="8" t="s">
        <v>5637</v>
      </c>
      <c r="K553" s="8" t="s">
        <v>921</v>
      </c>
      <c r="L553" s="8"/>
      <c r="M553" s="8"/>
      <c r="N553" s="8"/>
      <c r="O553" s="8"/>
      <c r="P553" s="8"/>
      <c r="Q553" s="8"/>
      <c r="R553" s="8"/>
      <c r="S553" s="8"/>
      <c r="T553" s="8"/>
    </row>
    <row r="554" spans="1:20" ht="15" customHeight="1" x14ac:dyDescent="0.25">
      <c r="A554" s="8" t="s">
        <v>1012</v>
      </c>
      <c r="B554" s="8" t="s">
        <v>1091</v>
      </c>
      <c r="C554" s="8" t="s">
        <v>3752</v>
      </c>
      <c r="D554" s="8" t="str">
        <f>VLOOKUP(C554,'Extracted concepts'!$A$2:$B$9977,2,FALSE)</f>
        <v>Service portfolio</v>
      </c>
      <c r="E554" s="8" t="s">
        <v>1518</v>
      </c>
      <c r="F554" s="8" t="str">
        <f>VLOOKUP(E554,'Extracted concepts'!$A$2:$B$9977,2,FALSE)</f>
        <v>Product-service system</v>
      </c>
      <c r="G554" s="8" t="s">
        <v>4144</v>
      </c>
      <c r="H554" s="8" t="s">
        <v>457</v>
      </c>
      <c r="I554" s="8">
        <v>2</v>
      </c>
      <c r="J554" s="8" t="s">
        <v>5637</v>
      </c>
      <c r="K554" s="8" t="s">
        <v>922</v>
      </c>
      <c r="L554" s="8"/>
      <c r="M554" s="8"/>
      <c r="N554" s="8"/>
      <c r="O554" s="8"/>
      <c r="P554" s="8"/>
      <c r="Q554" s="8"/>
      <c r="R554" s="8"/>
      <c r="S554" s="8"/>
      <c r="T554" s="8"/>
    </row>
    <row r="555" spans="1:20" ht="15" customHeight="1" x14ac:dyDescent="0.25">
      <c r="A555" s="8" t="s">
        <v>1013</v>
      </c>
      <c r="B555" s="8" t="s">
        <v>1091</v>
      </c>
      <c r="C555" s="8" t="s">
        <v>277</v>
      </c>
      <c r="D555" s="8" t="str">
        <f>VLOOKUP(C555,'Extracted concepts'!$A$2:$B$9977,2,FALSE)</f>
        <v>Product</v>
      </c>
      <c r="E555" s="8" t="s">
        <v>3751</v>
      </c>
      <c r="F555" s="8" t="str">
        <f>VLOOKUP(E555,'Extracted concepts'!$A$2:$B$9977,2,FALSE)</f>
        <v>Product portfolio</v>
      </c>
      <c r="G555" s="8" t="s">
        <v>4144</v>
      </c>
      <c r="H555" s="8" t="s">
        <v>457</v>
      </c>
      <c r="I555" s="8">
        <v>2</v>
      </c>
      <c r="J555" s="8" t="s">
        <v>5637</v>
      </c>
      <c r="K555" s="8" t="s">
        <v>921</v>
      </c>
      <c r="L555" s="8"/>
      <c r="M555" s="8"/>
      <c r="N555" s="8"/>
      <c r="O555" s="8"/>
      <c r="P555" s="8"/>
      <c r="Q555" s="8"/>
      <c r="R555" s="8"/>
      <c r="S555" s="8"/>
      <c r="T555" s="8"/>
    </row>
    <row r="556" spans="1:20" ht="15" customHeight="1" x14ac:dyDescent="0.25">
      <c r="A556" s="8" t="s">
        <v>1014</v>
      </c>
      <c r="B556" s="8" t="s">
        <v>1091</v>
      </c>
      <c r="C556" s="8" t="s">
        <v>298</v>
      </c>
      <c r="D556" s="8" t="str">
        <f>VLOOKUP(C556,'Extracted concepts'!$A$2:$B$9977,2,FALSE)</f>
        <v>Service</v>
      </c>
      <c r="E556" s="8" t="s">
        <v>3752</v>
      </c>
      <c r="F556" s="8" t="str">
        <f>VLOOKUP(E556,'Extracted concepts'!$A$2:$B$9977,2,FALSE)</f>
        <v>Service portfolio</v>
      </c>
      <c r="G556" s="8" t="s">
        <v>4144</v>
      </c>
      <c r="H556" s="8" t="s">
        <v>457</v>
      </c>
      <c r="I556" s="8">
        <v>2</v>
      </c>
      <c r="J556" s="8" t="s">
        <v>5637</v>
      </c>
      <c r="K556" s="8" t="s">
        <v>922</v>
      </c>
      <c r="L556" s="8"/>
      <c r="M556" s="8"/>
      <c r="N556" s="8"/>
      <c r="O556" s="8"/>
      <c r="P556" s="8"/>
      <c r="Q556" s="8"/>
      <c r="R556" s="8"/>
      <c r="S556" s="8"/>
      <c r="T556" s="8"/>
    </row>
    <row r="557" spans="1:20" ht="15" customHeight="1" x14ac:dyDescent="0.25">
      <c r="A557" s="8" t="s">
        <v>1015</v>
      </c>
      <c r="B557" s="8" t="s">
        <v>1091</v>
      </c>
      <c r="C557" s="8" t="s">
        <v>277</v>
      </c>
      <c r="D557" s="8" t="str">
        <f>VLOOKUP(C557,'Extracted concepts'!$A$2:$B$9977,2,FALSE)</f>
        <v>Product</v>
      </c>
      <c r="E557" s="8" t="s">
        <v>277</v>
      </c>
      <c r="F557" s="8" t="str">
        <f>VLOOKUP(E557,'Extracted concepts'!$A$2:$B$9977,2,FALSE)</f>
        <v>Product</v>
      </c>
      <c r="G557" s="8" t="s">
        <v>5304</v>
      </c>
      <c r="H557" s="8" t="s">
        <v>457</v>
      </c>
      <c r="I557" s="8">
        <v>2</v>
      </c>
      <c r="J557" s="8" t="s">
        <v>5637</v>
      </c>
      <c r="K557" s="8" t="s">
        <v>522</v>
      </c>
      <c r="L557" s="8" t="s">
        <v>5578</v>
      </c>
      <c r="M557" s="8" t="s">
        <v>5616</v>
      </c>
      <c r="N557" s="8"/>
      <c r="O557" s="8"/>
      <c r="P557" s="8"/>
      <c r="Q557" s="8"/>
      <c r="R557" s="8"/>
      <c r="S557" s="8"/>
      <c r="T557" s="8"/>
    </row>
    <row r="558" spans="1:20" ht="15" customHeight="1" x14ac:dyDescent="0.25">
      <c r="A558" s="8" t="s">
        <v>1016</v>
      </c>
      <c r="B558" s="8" t="s">
        <v>1055</v>
      </c>
      <c r="C558" s="8" t="s">
        <v>277</v>
      </c>
      <c r="D558" s="8" t="str">
        <f>VLOOKUP(C558,'Extracted concepts'!$A$2:$B$9977,2,FALSE)</f>
        <v>Product</v>
      </c>
      <c r="E558" s="8" t="s">
        <v>3744</v>
      </c>
      <c r="F558" s="8" t="str">
        <f>VLOOKUP(E558,'Extracted concepts'!$A$2:$B$9977,2,FALSE)</f>
        <v>Physical product</v>
      </c>
      <c r="G558" s="8" t="s">
        <v>4833</v>
      </c>
      <c r="H558" s="8" t="s">
        <v>457</v>
      </c>
      <c r="I558" s="8">
        <v>2</v>
      </c>
      <c r="J558" s="8" t="s">
        <v>5633</v>
      </c>
      <c r="K558" s="8" t="s">
        <v>3744</v>
      </c>
      <c r="L558" s="8"/>
      <c r="M558" s="8"/>
      <c r="N558" s="8"/>
      <c r="O558" s="8"/>
      <c r="P558" s="8"/>
      <c r="Q558" s="8"/>
      <c r="R558" s="8"/>
      <c r="S558" s="8"/>
      <c r="T558" s="8"/>
    </row>
    <row r="559" spans="1:20" ht="15" customHeight="1" x14ac:dyDescent="0.25">
      <c r="A559" s="8" t="s">
        <v>1017</v>
      </c>
      <c r="B559" s="8" t="s">
        <v>1091</v>
      </c>
      <c r="C559" s="8" t="s">
        <v>3753</v>
      </c>
      <c r="D559" s="8" t="str">
        <f>VLOOKUP(C559,'Extracted concepts'!$A$2:$B$9977,2,FALSE)</f>
        <v>Product location</v>
      </c>
      <c r="E559" s="8" t="s">
        <v>277</v>
      </c>
      <c r="F559" s="8" t="str">
        <f>VLOOKUP(E559,'Extracted concepts'!$A$2:$B$9977,2,FALSE)</f>
        <v>Product</v>
      </c>
      <c r="G559" s="8" t="s">
        <v>4144</v>
      </c>
      <c r="H559" s="8" t="s">
        <v>457</v>
      </c>
      <c r="I559" s="8">
        <v>2</v>
      </c>
      <c r="J559" s="8" t="s">
        <v>5637</v>
      </c>
      <c r="K559" s="8" t="s">
        <v>5628</v>
      </c>
      <c r="L559" s="8"/>
      <c r="M559" s="8"/>
      <c r="N559" s="8"/>
      <c r="O559" s="8"/>
      <c r="P559" s="8"/>
      <c r="Q559" s="8"/>
      <c r="R559" s="8"/>
      <c r="S559" s="8"/>
      <c r="T559" s="8"/>
    </row>
    <row r="560" spans="1:20" ht="15" customHeight="1" x14ac:dyDescent="0.25">
      <c r="A560" s="8" t="s">
        <v>1018</v>
      </c>
      <c r="B560" s="8" t="s">
        <v>1091</v>
      </c>
      <c r="C560" s="8" t="s">
        <v>3820</v>
      </c>
      <c r="D560" s="8" t="str">
        <f>VLOOKUP(C560,'Extracted concepts'!$A$2:$B$9977,2,FALSE)</f>
        <v>Product function</v>
      </c>
      <c r="E560" s="8" t="s">
        <v>277</v>
      </c>
      <c r="F560" s="8" t="str">
        <f>VLOOKUP(E560,'Extracted concepts'!$A$2:$B$9977,2,FALSE)</f>
        <v>Product</v>
      </c>
      <c r="G560" s="8" t="s">
        <v>5575</v>
      </c>
      <c r="H560" s="8" t="s">
        <v>457</v>
      </c>
      <c r="I560" s="8">
        <v>2</v>
      </c>
      <c r="J560" s="8" t="s">
        <v>5633</v>
      </c>
      <c r="K560" s="8" t="s">
        <v>3820</v>
      </c>
      <c r="L560" s="8"/>
      <c r="M560" s="8"/>
      <c r="N560" s="8"/>
      <c r="O560" s="8"/>
      <c r="P560" s="8"/>
      <c r="Q560" s="8"/>
      <c r="R560" s="8"/>
      <c r="S560" s="8"/>
      <c r="T560" s="8"/>
    </row>
    <row r="561" spans="1:20" ht="15" customHeight="1" x14ac:dyDescent="0.25">
      <c r="A561" s="8" t="s">
        <v>1019</v>
      </c>
      <c r="B561" s="8" t="s">
        <v>1091</v>
      </c>
      <c r="C561" s="8" t="s">
        <v>227</v>
      </c>
      <c r="D561" s="8" t="str">
        <f>VLOOKUP(C561,'Extracted concepts'!$A$2:$B$9977,2,FALSE)</f>
        <v>Behavior</v>
      </c>
      <c r="E561" s="8" t="s">
        <v>277</v>
      </c>
      <c r="F561" s="8" t="str">
        <f>VLOOKUP(E561,'Extracted concepts'!$A$2:$B$9977,2,FALSE)</f>
        <v>Product</v>
      </c>
      <c r="G561" s="8" t="s">
        <v>5621</v>
      </c>
      <c r="H561" s="8" t="s">
        <v>457</v>
      </c>
      <c r="I561" s="8">
        <v>2</v>
      </c>
      <c r="J561" s="8" t="s">
        <v>5637</v>
      </c>
      <c r="K561" s="8" t="s">
        <v>5622</v>
      </c>
      <c r="L561" s="8"/>
      <c r="M561" s="8"/>
      <c r="N561" s="8"/>
      <c r="O561" s="8"/>
      <c r="P561" s="8"/>
      <c r="Q561" s="8"/>
      <c r="R561" s="8"/>
      <c r="S561" s="8"/>
      <c r="T561" s="8"/>
    </row>
    <row r="562" spans="1:20" ht="15" customHeight="1" x14ac:dyDescent="0.25">
      <c r="A562" s="8" t="s">
        <v>1020</v>
      </c>
      <c r="B562" s="8" t="s">
        <v>1055</v>
      </c>
      <c r="C562" s="8" t="s">
        <v>3736</v>
      </c>
      <c r="D562" s="8" t="str">
        <f>VLOOKUP(C562,'Extracted concepts'!$A$2:$B$9977,2,FALSE)</f>
        <v>Entity</v>
      </c>
      <c r="E562" s="8" t="s">
        <v>3820</v>
      </c>
      <c r="F562" s="8" t="str">
        <f>VLOOKUP(E562,'Extracted concepts'!$A$2:$B$9977,2,FALSE)</f>
        <v>Product function</v>
      </c>
      <c r="G562" s="8" t="s">
        <v>4144</v>
      </c>
      <c r="H562" s="8" t="s">
        <v>457</v>
      </c>
      <c r="I562" s="8">
        <v>2</v>
      </c>
      <c r="J562" s="8" t="s">
        <v>5636</v>
      </c>
      <c r="K562" s="8" t="s">
        <v>3736</v>
      </c>
      <c r="L562" s="8"/>
      <c r="M562" s="8"/>
      <c r="N562" s="8"/>
      <c r="O562" s="8"/>
      <c r="P562" s="8"/>
      <c r="Q562" s="8"/>
      <c r="R562" s="8"/>
      <c r="S562" s="8"/>
      <c r="T562" s="8"/>
    </row>
    <row r="563" spans="1:20" ht="15" customHeight="1" x14ac:dyDescent="0.25">
      <c r="A563" s="8" t="s">
        <v>1021</v>
      </c>
      <c r="B563" s="8" t="s">
        <v>4175</v>
      </c>
      <c r="C563" s="8" t="s">
        <v>1259</v>
      </c>
      <c r="D563" s="8" t="str">
        <f>VLOOKUP(C563,'Extracted concepts'!$A$2:$B$9977,2,FALSE)</f>
        <v>Documentation</v>
      </c>
      <c r="E563" s="8" t="s">
        <v>3736</v>
      </c>
      <c r="F563" s="8" t="str">
        <f>VLOOKUP(E563,'Extracted concepts'!$A$2:$B$9977,2,FALSE)</f>
        <v>Entity</v>
      </c>
      <c r="G563" s="8" t="s">
        <v>4144</v>
      </c>
      <c r="H563" s="8" t="s">
        <v>457</v>
      </c>
      <c r="I563" s="8">
        <v>2</v>
      </c>
      <c r="J563" s="8" t="s">
        <v>5636</v>
      </c>
      <c r="K563" s="8" t="s">
        <v>3736</v>
      </c>
      <c r="L563" s="8"/>
      <c r="M563" s="8"/>
      <c r="N563" s="8"/>
      <c r="O563" s="8"/>
      <c r="P563" s="8"/>
      <c r="Q563" s="8"/>
      <c r="R563" s="8"/>
      <c r="S563" s="8"/>
      <c r="T563" s="8"/>
    </row>
    <row r="564" spans="1:20" ht="15" customHeight="1" x14ac:dyDescent="0.25">
      <c r="A564" s="8" t="s">
        <v>1022</v>
      </c>
      <c r="B564" s="8" t="s">
        <v>1551</v>
      </c>
      <c r="C564" s="8" t="s">
        <v>3745</v>
      </c>
      <c r="D564" s="8" t="str">
        <f>VLOOKUP(C564,'Extracted concepts'!$A$2:$B$9977,2,FALSE)</f>
        <v>Entity parameter</v>
      </c>
      <c r="E564" s="8" t="s">
        <v>3736</v>
      </c>
      <c r="F564" s="8" t="str">
        <f>VLOOKUP(E564,'Extracted concepts'!$A$2:$B$9977,2,FALSE)</f>
        <v>Entity</v>
      </c>
      <c r="G564" s="8" t="s">
        <v>4144</v>
      </c>
      <c r="H564" s="8" t="s">
        <v>457</v>
      </c>
      <c r="I564" s="8">
        <v>2</v>
      </c>
      <c r="J564" s="8" t="s">
        <v>5636</v>
      </c>
      <c r="K564" s="8" t="s">
        <v>3736</v>
      </c>
      <c r="L564" s="8"/>
      <c r="M564" s="8"/>
      <c r="N564" s="8"/>
      <c r="O564" s="8"/>
      <c r="P564" s="8"/>
      <c r="Q564" s="8"/>
      <c r="R564" s="8"/>
      <c r="S564" s="8"/>
      <c r="T564" s="8"/>
    </row>
    <row r="565" spans="1:20" ht="15" customHeight="1" x14ac:dyDescent="0.25">
      <c r="A565" s="8" t="s">
        <v>1023</v>
      </c>
      <c r="B565" s="8" t="s">
        <v>1091</v>
      </c>
      <c r="C565" s="8" t="s">
        <v>3736</v>
      </c>
      <c r="D565" s="8" t="str">
        <f>VLOOKUP(C565,'Extracted concepts'!$A$2:$B$9977,2,FALSE)</f>
        <v>Entity</v>
      </c>
      <c r="E565" s="8" t="s">
        <v>3736</v>
      </c>
      <c r="F565" s="8" t="str">
        <f>VLOOKUP(E565,'Extracted concepts'!$A$2:$B$9977,2,FALSE)</f>
        <v>Entity</v>
      </c>
      <c r="G565" s="8" t="s">
        <v>4144</v>
      </c>
      <c r="H565" s="8" t="s">
        <v>457</v>
      </c>
      <c r="I565" s="8">
        <v>2</v>
      </c>
      <c r="J565" s="8" t="s">
        <v>5636</v>
      </c>
      <c r="K565" s="8" t="s">
        <v>3736</v>
      </c>
      <c r="L565" s="8"/>
      <c r="M565" s="8"/>
      <c r="N565" s="8"/>
      <c r="O565" s="8"/>
      <c r="P565" s="8"/>
      <c r="Q565" s="8"/>
      <c r="R565" s="8"/>
      <c r="S565" s="8"/>
      <c r="T565" s="8"/>
    </row>
    <row r="566" spans="1:20" ht="15" customHeight="1" x14ac:dyDescent="0.25">
      <c r="A566" s="8" t="s">
        <v>1024</v>
      </c>
      <c r="B566" s="8" t="s">
        <v>4178</v>
      </c>
      <c r="C566" s="8" t="s">
        <v>3754</v>
      </c>
      <c r="D566" s="8" t="str">
        <f>VLOOKUP(C566,'Extracted concepts'!$A$2:$B$9977,2,FALSE)</f>
        <v>Product behavior</v>
      </c>
      <c r="E566" s="8" t="s">
        <v>1019</v>
      </c>
      <c r="F566" s="8" t="s">
        <v>4177</v>
      </c>
      <c r="G566" s="8" t="s">
        <v>4144</v>
      </c>
      <c r="H566" s="8" t="s">
        <v>457</v>
      </c>
      <c r="I566" s="8">
        <v>2</v>
      </c>
      <c r="J566" s="8" t="s">
        <v>5637</v>
      </c>
      <c r="K566" s="8" t="s">
        <v>5622</v>
      </c>
      <c r="L566" s="8"/>
      <c r="M566" s="8"/>
      <c r="N566" s="8"/>
      <c r="O566" s="8"/>
      <c r="P566" s="8"/>
      <c r="Q566" s="8"/>
      <c r="R566" s="8"/>
      <c r="S566" s="8"/>
      <c r="T566" s="8"/>
    </row>
    <row r="567" spans="1:20" ht="15" customHeight="1" x14ac:dyDescent="0.25">
      <c r="A567" s="8" t="s">
        <v>1025</v>
      </c>
      <c r="B567" s="8" t="s">
        <v>1090</v>
      </c>
      <c r="C567" s="8" t="s">
        <v>3748</v>
      </c>
      <c r="D567" s="8" t="str">
        <f>VLOOKUP(C567,'Extracted concepts'!$A$2:$B$9977,2,FALSE)</f>
        <v>Product behavior condition</v>
      </c>
      <c r="E567" s="8" t="s">
        <v>3754</v>
      </c>
      <c r="F567" s="8" t="str">
        <f>VLOOKUP(E567,'Extracted concepts'!$A$2:$B$9977,2,FALSE)</f>
        <v>Product behavior</v>
      </c>
      <c r="G567" s="8" t="s">
        <v>4144</v>
      </c>
      <c r="H567" s="8" t="s">
        <v>457</v>
      </c>
      <c r="I567" s="8">
        <v>2</v>
      </c>
      <c r="J567" s="8" t="s">
        <v>5633</v>
      </c>
      <c r="K567" s="8" t="s">
        <v>3748</v>
      </c>
      <c r="L567" s="8"/>
      <c r="M567" s="8"/>
      <c r="N567" s="8"/>
      <c r="O567" s="8"/>
      <c r="P567" s="8"/>
      <c r="Q567" s="8"/>
      <c r="R567" s="8"/>
      <c r="S567" s="8"/>
      <c r="T567" s="8"/>
    </row>
    <row r="568" spans="1:20" ht="15" customHeight="1" x14ac:dyDescent="0.25">
      <c r="A568" s="8" t="s">
        <v>1026</v>
      </c>
      <c r="B568" s="8" t="s">
        <v>4179</v>
      </c>
      <c r="C568" s="8" t="s">
        <v>298</v>
      </c>
      <c r="D568" s="8" t="str">
        <f>VLOOKUP(C568,'Extracted concepts'!$A$2:$B$9977,2,FALSE)</f>
        <v>Service</v>
      </c>
      <c r="E568" s="8" t="s">
        <v>1375</v>
      </c>
      <c r="F568" s="8" t="str">
        <f>VLOOKUP(E568,'Extracted concepts'!$A$2:$B$9977,2,FALSE)</f>
        <v>Constraint</v>
      </c>
      <c r="G568" s="8" t="s">
        <v>4144</v>
      </c>
      <c r="H568" s="8" t="s">
        <v>457</v>
      </c>
      <c r="I568" s="8">
        <v>2</v>
      </c>
      <c r="J568" s="8" t="s">
        <v>5637</v>
      </c>
      <c r="K568" s="8" t="s">
        <v>836</v>
      </c>
      <c r="L568" s="8" t="s">
        <v>811</v>
      </c>
      <c r="M568" s="8"/>
      <c r="N568" s="8"/>
      <c r="O568" s="8"/>
      <c r="P568" s="8"/>
      <c r="Q568" s="8"/>
      <c r="R568" s="8"/>
      <c r="S568" s="8"/>
      <c r="T568" s="8"/>
    </row>
    <row r="569" spans="1:20" ht="15" customHeight="1" x14ac:dyDescent="0.25">
      <c r="A569" s="8" t="s">
        <v>1027</v>
      </c>
      <c r="B569" s="8" t="s">
        <v>4180</v>
      </c>
      <c r="C569" s="8" t="s">
        <v>1368</v>
      </c>
      <c r="D569" s="8" t="str">
        <f>VLOOKUP(C569,'Extracted concepts'!$A$2:$B$9977,2,FALSE)</f>
        <v>Port</v>
      </c>
      <c r="E569" s="8" t="s">
        <v>298</v>
      </c>
      <c r="F569" s="8" t="str">
        <f>VLOOKUP(E569,'Extracted concepts'!$A$2:$B$9977,2,FALSE)</f>
        <v>Service</v>
      </c>
      <c r="G569" s="8" t="s">
        <v>4144</v>
      </c>
      <c r="H569" s="8" t="s">
        <v>457</v>
      </c>
      <c r="I569" s="8">
        <v>2</v>
      </c>
      <c r="J569" s="8" t="s">
        <v>5637</v>
      </c>
      <c r="K569" s="8" t="s">
        <v>4778</v>
      </c>
      <c r="L569" s="8" t="s">
        <v>847</v>
      </c>
      <c r="M569" s="8" t="s">
        <v>846</v>
      </c>
      <c r="N569" s="8" t="s">
        <v>4783</v>
      </c>
      <c r="O569" s="8" t="s">
        <v>5620</v>
      </c>
      <c r="P569" s="8"/>
      <c r="Q569" s="8"/>
      <c r="R569" s="8"/>
      <c r="S569" s="8"/>
      <c r="T569" s="8"/>
    </row>
    <row r="570" spans="1:20" ht="15" customHeight="1" x14ac:dyDescent="0.25">
      <c r="A570" s="8" t="s">
        <v>1028</v>
      </c>
      <c r="B570" s="8" t="s">
        <v>4181</v>
      </c>
      <c r="C570" s="8" t="s">
        <v>298</v>
      </c>
      <c r="D570" s="8" t="str">
        <f>VLOOKUP(C570,'Extracted concepts'!$A$2:$B$9977,2,FALSE)</f>
        <v>Service</v>
      </c>
      <c r="E570" s="8" t="s">
        <v>298</v>
      </c>
      <c r="F570" s="8" t="str">
        <f>VLOOKUP(E570,'Extracted concepts'!$A$2:$B$9977,2,FALSE)</f>
        <v>Service</v>
      </c>
      <c r="G570" s="8" t="s">
        <v>4144</v>
      </c>
      <c r="H570" s="8" t="s">
        <v>457</v>
      </c>
      <c r="I570" s="8">
        <v>2</v>
      </c>
      <c r="J570" s="8" t="s">
        <v>5637</v>
      </c>
      <c r="K570" s="8" t="s">
        <v>836</v>
      </c>
      <c r="L570" s="8" t="s">
        <v>811</v>
      </c>
      <c r="M570" s="8"/>
      <c r="N570" s="8"/>
      <c r="O570" s="8"/>
      <c r="P570" s="8"/>
      <c r="Q570" s="8"/>
      <c r="R570" s="8"/>
      <c r="S570" s="8"/>
      <c r="T570" s="8"/>
    </row>
    <row r="571" spans="1:20" ht="15" customHeight="1" x14ac:dyDescent="0.25">
      <c r="A571" s="8" t="s">
        <v>1029</v>
      </c>
      <c r="B571" s="8" t="s">
        <v>4182</v>
      </c>
      <c r="C571" s="8" t="s">
        <v>298</v>
      </c>
      <c r="D571" s="8" t="str">
        <f>VLOOKUP(C571,'Extracted concepts'!$A$2:$B$9977,2,FALSE)</f>
        <v>Service</v>
      </c>
      <c r="E571" s="8" t="s">
        <v>298</v>
      </c>
      <c r="F571" s="8" t="str">
        <f>VLOOKUP(E571,'Extracted concepts'!$A$2:$B$9977,2,FALSE)</f>
        <v>Service</v>
      </c>
      <c r="G571" s="8" t="s">
        <v>4144</v>
      </c>
      <c r="H571" s="8" t="s">
        <v>457</v>
      </c>
      <c r="I571" s="8">
        <v>2</v>
      </c>
      <c r="J571" s="8" t="s">
        <v>5637</v>
      </c>
      <c r="K571" s="8" t="s">
        <v>836</v>
      </c>
      <c r="L571" s="8" t="s">
        <v>811</v>
      </c>
      <c r="M571" s="8"/>
      <c r="N571" s="8"/>
      <c r="O571" s="8"/>
      <c r="P571" s="8"/>
      <c r="Q571" s="8"/>
      <c r="R571" s="8"/>
      <c r="S571" s="8"/>
      <c r="T571" s="8"/>
    </row>
    <row r="572" spans="1:20" ht="15" customHeight="1" x14ac:dyDescent="0.25">
      <c r="A572" s="8" t="s">
        <v>1030</v>
      </c>
      <c r="B572" s="8" t="s">
        <v>4183</v>
      </c>
      <c r="C572" s="8" t="s">
        <v>298</v>
      </c>
      <c r="D572" s="8" t="str">
        <f>VLOOKUP(C572,'Extracted concepts'!$A$2:$B$9977,2,FALSE)</f>
        <v>Service</v>
      </c>
      <c r="E572" s="8" t="s">
        <v>298</v>
      </c>
      <c r="F572" s="8" t="str">
        <f>VLOOKUP(E572,'Extracted concepts'!$A$2:$B$9977,2,FALSE)</f>
        <v>Service</v>
      </c>
      <c r="G572" s="8" t="s">
        <v>4144</v>
      </c>
      <c r="H572" s="8" t="s">
        <v>457</v>
      </c>
      <c r="I572" s="8">
        <v>2</v>
      </c>
      <c r="J572" s="8" t="s">
        <v>5637</v>
      </c>
      <c r="K572" s="8" t="s">
        <v>836</v>
      </c>
      <c r="L572" s="8" t="s">
        <v>811</v>
      </c>
      <c r="M572" s="8"/>
      <c r="N572" s="8"/>
      <c r="O572" s="8"/>
      <c r="P572" s="8"/>
      <c r="Q572" s="8"/>
      <c r="R572" s="8"/>
      <c r="S572" s="8"/>
      <c r="T572" s="8"/>
    </row>
    <row r="573" spans="1:20" ht="15" customHeight="1" x14ac:dyDescent="0.25">
      <c r="A573" s="8" t="s">
        <v>1031</v>
      </c>
      <c r="B573" s="8" t="s">
        <v>4184</v>
      </c>
      <c r="C573" s="8" t="s">
        <v>298</v>
      </c>
      <c r="D573" s="8" t="str">
        <f>VLOOKUP(C573,'Extracted concepts'!$A$2:$B$9977,2,FALSE)</f>
        <v>Service</v>
      </c>
      <c r="E573" s="8" t="s">
        <v>298</v>
      </c>
      <c r="F573" s="8" t="str">
        <f>VLOOKUP(E573,'Extracted concepts'!$A$2:$B$9977,2,FALSE)</f>
        <v>Service</v>
      </c>
      <c r="G573" s="8" t="s">
        <v>4144</v>
      </c>
      <c r="H573" s="8" t="s">
        <v>457</v>
      </c>
      <c r="I573" s="8">
        <v>2</v>
      </c>
      <c r="J573" s="8" t="s">
        <v>5637</v>
      </c>
      <c r="K573" s="8" t="s">
        <v>836</v>
      </c>
      <c r="L573" s="8" t="s">
        <v>811</v>
      </c>
      <c r="M573" s="8"/>
      <c r="N573" s="8"/>
      <c r="O573" s="8"/>
      <c r="P573" s="8"/>
      <c r="Q573" s="8"/>
      <c r="R573" s="8"/>
      <c r="S573" s="8"/>
      <c r="T573" s="8"/>
    </row>
    <row r="574" spans="1:20" ht="15" customHeight="1" x14ac:dyDescent="0.25">
      <c r="A574" s="8" t="s">
        <v>1032</v>
      </c>
      <c r="B574" s="8" t="s">
        <v>4185</v>
      </c>
      <c r="C574" s="8" t="s">
        <v>355</v>
      </c>
      <c r="D574" s="8" t="str">
        <f>VLOOKUP(C574,'Extracted concepts'!$A$2:$B$9977,2,FALSE)</f>
        <v>Performance indicator</v>
      </c>
      <c r="E574" s="8" t="s">
        <v>298</v>
      </c>
      <c r="F574" s="8" t="str">
        <f>VLOOKUP(E574,'Extracted concepts'!$A$2:$B$9977,2,FALSE)</f>
        <v>Service</v>
      </c>
      <c r="G574" s="8" t="s">
        <v>4144</v>
      </c>
      <c r="H574" s="8" t="s">
        <v>457</v>
      </c>
      <c r="I574" s="8">
        <v>2</v>
      </c>
      <c r="J574" s="8" t="s">
        <v>5637</v>
      </c>
      <c r="K574" s="8" t="s">
        <v>4794</v>
      </c>
      <c r="L574" s="8" t="s">
        <v>5620</v>
      </c>
      <c r="M574" s="8"/>
      <c r="N574" s="8"/>
      <c r="O574" s="8"/>
      <c r="P574" s="8"/>
      <c r="Q574" s="8"/>
      <c r="R574" s="8"/>
      <c r="S574" s="8"/>
      <c r="T574" s="8"/>
    </row>
    <row r="575" spans="1:20" ht="15" customHeight="1" x14ac:dyDescent="0.25">
      <c r="A575" s="8" t="s">
        <v>1033</v>
      </c>
      <c r="B575" s="8" t="s">
        <v>4186</v>
      </c>
      <c r="C575" s="8" t="s">
        <v>298</v>
      </c>
      <c r="D575" s="8" t="str">
        <f>VLOOKUP(C575,'Extracted concepts'!$A$2:$B$9977,2,FALSE)</f>
        <v>Service</v>
      </c>
      <c r="E575" s="8" t="s">
        <v>1285</v>
      </c>
      <c r="F575" s="8" t="str">
        <f>VLOOKUP(E575,'Extracted concepts'!$A$2:$B$9977,2,FALSE)</f>
        <v>Resource</v>
      </c>
      <c r="G575" s="8" t="s">
        <v>4144</v>
      </c>
      <c r="H575" s="8" t="s">
        <v>457</v>
      </c>
      <c r="I575" s="8">
        <v>2</v>
      </c>
      <c r="J575" s="8" t="s">
        <v>5637</v>
      </c>
      <c r="K575" s="8" t="s">
        <v>848</v>
      </c>
      <c r="L575" s="8" t="s">
        <v>4778</v>
      </c>
      <c r="M575" s="8" t="s">
        <v>847</v>
      </c>
      <c r="N575" s="8" t="s">
        <v>846</v>
      </c>
      <c r="O575" s="8" t="s">
        <v>4783</v>
      </c>
      <c r="P575" s="8" t="s">
        <v>5620</v>
      </c>
      <c r="Q575" s="8"/>
      <c r="R575" s="8"/>
      <c r="S575" s="8"/>
      <c r="T575" s="8"/>
    </row>
    <row r="576" spans="1:20" ht="15" customHeight="1" x14ac:dyDescent="0.25">
      <c r="A576" s="8" t="s">
        <v>1034</v>
      </c>
      <c r="B576" s="8" t="s">
        <v>4178</v>
      </c>
      <c r="C576" s="8" t="s">
        <v>3749</v>
      </c>
      <c r="D576" s="8" t="str">
        <f>VLOOKUP(C576,'Extracted concepts'!$A$2:$B$9977,2,FALSE)</f>
        <v>Service resource</v>
      </c>
      <c r="E576" s="8" t="s">
        <v>1033</v>
      </c>
      <c r="F576" s="8" t="s">
        <v>4187</v>
      </c>
      <c r="G576" s="8" t="s">
        <v>4144</v>
      </c>
      <c r="H576" s="8" t="s">
        <v>457</v>
      </c>
      <c r="I576" s="8">
        <v>2</v>
      </c>
      <c r="J576" s="8" t="s">
        <v>5637</v>
      </c>
      <c r="K576" s="8" t="s">
        <v>848</v>
      </c>
      <c r="L576" s="8" t="s">
        <v>4778</v>
      </c>
      <c r="M576" s="8" t="s">
        <v>847</v>
      </c>
      <c r="N576" s="8" t="s">
        <v>846</v>
      </c>
      <c r="O576" s="8" t="s">
        <v>4783</v>
      </c>
      <c r="P576" s="8" t="s">
        <v>5620</v>
      </c>
      <c r="Q576" s="8"/>
      <c r="R576" s="8"/>
      <c r="S576" s="8"/>
      <c r="T576" s="8"/>
    </row>
    <row r="577" spans="1:20" ht="15" customHeight="1" x14ac:dyDescent="0.25">
      <c r="A577" s="8" t="s">
        <v>1035</v>
      </c>
      <c r="B577" s="8" t="s">
        <v>4189</v>
      </c>
      <c r="C577" s="8" t="s">
        <v>3755</v>
      </c>
      <c r="D577" s="8" t="str">
        <f>VLOOKUP(C577,'Extracted concepts'!$A$2:$B$9977,2,FALSE)</f>
        <v>Measurement</v>
      </c>
      <c r="E577" s="8" t="s">
        <v>3749</v>
      </c>
      <c r="F577" s="8" t="str">
        <f>VLOOKUP(E577,'Extracted concepts'!$A$2:$B$9977,2,FALSE)</f>
        <v>Service resource</v>
      </c>
      <c r="G577" s="8" t="s">
        <v>4144</v>
      </c>
      <c r="H577" s="8" t="s">
        <v>457</v>
      </c>
      <c r="I577" s="8">
        <v>2</v>
      </c>
      <c r="J577" s="8" t="s">
        <v>5633</v>
      </c>
      <c r="K577" s="8" t="s">
        <v>3749</v>
      </c>
      <c r="L577" s="8"/>
      <c r="M577" s="8"/>
      <c r="N577" s="8"/>
      <c r="O577" s="8"/>
      <c r="P577" s="8"/>
      <c r="Q577" s="8"/>
      <c r="R577" s="8"/>
      <c r="S577" s="8"/>
      <c r="T577" s="8"/>
    </row>
    <row r="578" spans="1:20" ht="15" customHeight="1" x14ac:dyDescent="0.25">
      <c r="A578" s="8" t="s">
        <v>1036</v>
      </c>
      <c r="B578" s="8" t="s">
        <v>4185</v>
      </c>
      <c r="C578" s="8" t="s">
        <v>313</v>
      </c>
      <c r="D578" s="8" t="str">
        <f>VLOOKUP(C578,'Extracted concepts'!$A$2:$B$9977,2,FALSE)</f>
        <v>Service property</v>
      </c>
      <c r="E578" s="8" t="s">
        <v>298</v>
      </c>
      <c r="F578" s="8" t="str">
        <f>VLOOKUP(E578,'Extracted concepts'!$A$2:$B$9977,2,FALSE)</f>
        <v>Service</v>
      </c>
      <c r="G578" s="8" t="s">
        <v>4144</v>
      </c>
      <c r="H578" s="8" t="s">
        <v>457</v>
      </c>
      <c r="I578" s="8">
        <v>2</v>
      </c>
      <c r="J578" s="8" t="s">
        <v>5637</v>
      </c>
      <c r="K578" s="8" t="s">
        <v>555</v>
      </c>
      <c r="L578" s="8"/>
      <c r="M578" s="8"/>
      <c r="N578" s="8"/>
      <c r="O578" s="8"/>
      <c r="P578" s="8"/>
      <c r="Q578" s="8"/>
      <c r="R578" s="8"/>
      <c r="S578" s="8"/>
      <c r="T578" s="8"/>
    </row>
    <row r="579" spans="1:20" ht="15" customHeight="1" x14ac:dyDescent="0.25">
      <c r="A579" s="8" t="s">
        <v>1037</v>
      </c>
      <c r="B579" s="8" t="s">
        <v>1091</v>
      </c>
      <c r="C579" s="8" t="s">
        <v>313</v>
      </c>
      <c r="D579" s="8" t="str">
        <f>VLOOKUP(C579,'Extracted concepts'!$A$2:$B$9977,2,FALSE)</f>
        <v>Service property</v>
      </c>
      <c r="E579" s="8" t="s">
        <v>313</v>
      </c>
      <c r="F579" s="8" t="str">
        <f>VLOOKUP(E579,'Extracted concepts'!$A$2:$B$9977,2,FALSE)</f>
        <v>Service property</v>
      </c>
      <c r="G579" s="8" t="s">
        <v>4144</v>
      </c>
      <c r="H579" s="8" t="s">
        <v>457</v>
      </c>
      <c r="I579" s="8">
        <v>2</v>
      </c>
      <c r="J579" s="8" t="s">
        <v>5642</v>
      </c>
      <c r="K579" s="8"/>
      <c r="L579" s="8"/>
      <c r="M579" s="8"/>
      <c r="N579" s="8"/>
      <c r="O579" s="8"/>
      <c r="P579" s="8"/>
      <c r="Q579" s="8"/>
      <c r="R579" s="8"/>
      <c r="S579" s="8"/>
      <c r="T579" s="8"/>
    </row>
    <row r="580" spans="1:20" ht="15" customHeight="1" x14ac:dyDescent="0.25">
      <c r="A580" s="8" t="s">
        <v>1038</v>
      </c>
      <c r="B580" s="8" t="s">
        <v>4175</v>
      </c>
      <c r="C580" s="8" t="s">
        <v>1259</v>
      </c>
      <c r="D580" s="8" t="str">
        <f>VLOOKUP(C580,'Extracted concepts'!$A$2:$B$9977,2,FALSE)</f>
        <v>Documentation</v>
      </c>
      <c r="E580" s="8" t="s">
        <v>313</v>
      </c>
      <c r="F580" s="8" t="str">
        <f>VLOOKUP(E580,'Extracted concepts'!$A$2:$B$9977,2,FALSE)</f>
        <v>Service property</v>
      </c>
      <c r="G580" s="8" t="s">
        <v>4144</v>
      </c>
      <c r="H580" s="8" t="s">
        <v>457</v>
      </c>
      <c r="I580" s="8">
        <v>2</v>
      </c>
      <c r="J580" s="8" t="s">
        <v>5638</v>
      </c>
      <c r="K580" s="8" t="s">
        <v>1259</v>
      </c>
      <c r="L580" s="8"/>
      <c r="M580" s="8"/>
      <c r="N580" s="8"/>
      <c r="O580" s="8"/>
      <c r="P580" s="8"/>
      <c r="Q580" s="8"/>
      <c r="R580" s="8"/>
      <c r="S580" s="8"/>
      <c r="T580" s="8"/>
    </row>
    <row r="581" spans="1:20" ht="15" customHeight="1" x14ac:dyDescent="0.25">
      <c r="A581" s="8" t="s">
        <v>1039</v>
      </c>
      <c r="B581" s="8" t="s">
        <v>1055</v>
      </c>
      <c r="C581" s="8" t="s">
        <v>1285</v>
      </c>
      <c r="D581" s="8" t="str">
        <f>VLOOKUP(C581,'Extracted concepts'!$A$2:$B$9977,2,FALSE)</f>
        <v>Resource</v>
      </c>
      <c r="E581" s="8" t="s">
        <v>3737</v>
      </c>
      <c r="F581" s="8" t="str">
        <f>VLOOKUP(E581,'Extracted concepts'!$A$2:$B$9977,2,FALSE)</f>
        <v>Software resource</v>
      </c>
      <c r="G581" s="8" t="s">
        <v>5477</v>
      </c>
      <c r="H581" s="8" t="s">
        <v>457</v>
      </c>
      <c r="I581" s="8">
        <v>2</v>
      </c>
      <c r="J581" s="8" t="s">
        <v>5637</v>
      </c>
      <c r="K581" s="8" t="s">
        <v>4277</v>
      </c>
      <c r="L581" s="8" t="s">
        <v>983</v>
      </c>
      <c r="M581" s="8" t="s">
        <v>982</v>
      </c>
      <c r="N581" s="8"/>
      <c r="O581" s="8"/>
      <c r="P581" s="8"/>
      <c r="Q581" s="8"/>
      <c r="R581" s="8"/>
      <c r="S581" s="8"/>
      <c r="T581" s="8"/>
    </row>
    <row r="582" spans="1:20" ht="15" customHeight="1" x14ac:dyDescent="0.25">
      <c r="A582" s="8" t="s">
        <v>1040</v>
      </c>
      <c r="B582" s="8" t="s">
        <v>1055</v>
      </c>
      <c r="C582" s="8" t="s">
        <v>1285</v>
      </c>
      <c r="D582" s="8" t="str">
        <f>VLOOKUP(C582,'Extracted concepts'!$A$2:$B$9977,2,FALSE)</f>
        <v>Resource</v>
      </c>
      <c r="E582" s="8" t="s">
        <v>3679</v>
      </c>
      <c r="F582" s="8" t="str">
        <f>VLOOKUP(E582,'Extracted concepts'!$A$2:$B$9977,2,FALSE)</f>
        <v>Material resource</v>
      </c>
      <c r="G582" s="8" t="s">
        <v>4144</v>
      </c>
      <c r="H582" s="8" t="s">
        <v>457</v>
      </c>
      <c r="I582" s="8">
        <v>2</v>
      </c>
      <c r="J582" s="8" t="s">
        <v>5637</v>
      </c>
      <c r="K582" s="8" t="s">
        <v>979</v>
      </c>
      <c r="L582" s="8" t="s">
        <v>865</v>
      </c>
      <c r="M582" s="8"/>
      <c r="N582" s="8"/>
      <c r="O582" s="8"/>
      <c r="P582" s="8"/>
      <c r="Q582" s="8"/>
      <c r="R582" s="8"/>
      <c r="S582" s="8"/>
      <c r="T582" s="8"/>
    </row>
    <row r="583" spans="1:20" ht="15" customHeight="1" x14ac:dyDescent="0.25">
      <c r="A583" s="8" t="s">
        <v>1041</v>
      </c>
      <c r="B583" s="8" t="s">
        <v>1091</v>
      </c>
      <c r="C583" s="8" t="s">
        <v>1518</v>
      </c>
      <c r="D583" s="8" t="str">
        <f>VLOOKUP(C583,'Extracted concepts'!$A$2:$B$9977,2,FALSE)</f>
        <v>Product-service system</v>
      </c>
      <c r="E583" s="8" t="s">
        <v>1518</v>
      </c>
      <c r="F583" s="8" t="str">
        <f>VLOOKUP(E583,'Extracted concepts'!$A$2:$B$9977,2,FALSE)</f>
        <v>Product-service system</v>
      </c>
      <c r="G583" s="8" t="s">
        <v>4197</v>
      </c>
      <c r="H583" s="8" t="s">
        <v>457</v>
      </c>
      <c r="I583" s="8">
        <v>2</v>
      </c>
      <c r="J583" s="8" t="s">
        <v>5642</v>
      </c>
      <c r="K583" s="8"/>
      <c r="L583" s="8"/>
      <c r="M583" s="8"/>
      <c r="N583" s="8"/>
      <c r="O583" s="8"/>
      <c r="P583" s="8"/>
      <c r="Q583" s="8"/>
      <c r="R583" s="8"/>
      <c r="S583" s="8"/>
      <c r="T583" s="8"/>
    </row>
    <row r="584" spans="1:20" ht="15" customHeight="1" x14ac:dyDescent="0.25">
      <c r="A584" s="8" t="s">
        <v>1042</v>
      </c>
      <c r="B584" s="8" t="s">
        <v>1091</v>
      </c>
      <c r="C584" s="8" t="s">
        <v>1334</v>
      </c>
      <c r="D584" s="8" t="str">
        <f>VLOOKUP(C584,'Extracted concepts'!$A$2:$B$9977,2,FALSE)</f>
        <v>Value</v>
      </c>
      <c r="E584" s="8" t="s">
        <v>1518</v>
      </c>
      <c r="F584" s="8" t="str">
        <f>VLOOKUP(E584,'Extracted concepts'!$A$2:$B$9977,2,FALSE)</f>
        <v>Product-service system</v>
      </c>
      <c r="G584" s="8" t="s">
        <v>4197</v>
      </c>
      <c r="H584" s="8" t="s">
        <v>457</v>
      </c>
      <c r="I584" s="8">
        <v>2</v>
      </c>
      <c r="J584" s="8" t="s">
        <v>5637</v>
      </c>
      <c r="K584" s="8" t="s">
        <v>4772</v>
      </c>
      <c r="L584" s="8" t="s">
        <v>468</v>
      </c>
      <c r="M584" s="8" t="s">
        <v>759</v>
      </c>
      <c r="N584" s="8"/>
      <c r="O584" s="8"/>
      <c r="P584" s="8"/>
      <c r="Q584" s="8"/>
      <c r="R584" s="8"/>
      <c r="S584" s="8"/>
      <c r="T584" s="8"/>
    </row>
    <row r="585" spans="1:20" ht="15" customHeight="1" x14ac:dyDescent="0.25">
      <c r="A585" s="8" t="s">
        <v>1043</v>
      </c>
      <c r="B585" s="8" t="s">
        <v>1091</v>
      </c>
      <c r="C585" s="8" t="s">
        <v>227</v>
      </c>
      <c r="D585" s="8" t="str">
        <f>VLOOKUP(C585,'Extracted concepts'!$A$2:$B$9977,2,FALSE)</f>
        <v>Behavior</v>
      </c>
      <c r="E585" s="8" t="s">
        <v>1518</v>
      </c>
      <c r="F585" s="8" t="str">
        <f>VLOOKUP(E585,'Extracted concepts'!$A$2:$B$9977,2,FALSE)</f>
        <v>Product-service system</v>
      </c>
      <c r="G585" s="8" t="s">
        <v>5504</v>
      </c>
      <c r="H585" s="8" t="s">
        <v>457</v>
      </c>
      <c r="I585" s="8">
        <v>2</v>
      </c>
      <c r="J585" s="8" t="s">
        <v>5637</v>
      </c>
      <c r="K585" s="8" t="s">
        <v>5623</v>
      </c>
      <c r="L585" s="8"/>
      <c r="M585" s="8"/>
      <c r="N585" s="8"/>
      <c r="O585" s="8"/>
      <c r="P585" s="8"/>
      <c r="Q585" s="8"/>
      <c r="R585" s="8"/>
      <c r="S585" s="8"/>
      <c r="T585" s="8"/>
    </row>
    <row r="586" spans="1:20" ht="15" customHeight="1" x14ac:dyDescent="0.25">
      <c r="A586" s="8" t="s">
        <v>1044</v>
      </c>
      <c r="B586" s="8" t="s">
        <v>1091</v>
      </c>
      <c r="C586" s="8" t="s">
        <v>3821</v>
      </c>
      <c r="D586" s="8" t="str">
        <f>VLOOKUP(C586,'Extracted concepts'!$A$2:$B$9977,2,FALSE)</f>
        <v>Function</v>
      </c>
      <c r="E586" s="8" t="s">
        <v>1518</v>
      </c>
      <c r="F586" s="8" t="str">
        <f>VLOOKUP(E586,'Extracted concepts'!$A$2:$B$9977,2,FALSE)</f>
        <v>Product-service system</v>
      </c>
      <c r="G586" s="8" t="s">
        <v>4197</v>
      </c>
      <c r="H586" s="8" t="s">
        <v>457</v>
      </c>
      <c r="I586" s="8">
        <v>2</v>
      </c>
      <c r="J586" s="8" t="s">
        <v>5637</v>
      </c>
      <c r="K586" s="8" t="s">
        <v>5650</v>
      </c>
      <c r="L586" s="8"/>
      <c r="M586" s="8"/>
      <c r="N586" s="8"/>
      <c r="O586" s="8"/>
      <c r="P586" s="8"/>
      <c r="Q586" s="8"/>
      <c r="R586" s="8"/>
      <c r="S586" s="8"/>
      <c r="T586" s="8"/>
    </row>
    <row r="587" spans="1:20" ht="15" customHeight="1" x14ac:dyDescent="0.25">
      <c r="A587" s="8" t="s">
        <v>1045</v>
      </c>
      <c r="B587" s="8" t="s">
        <v>1091</v>
      </c>
      <c r="C587" s="8" t="s">
        <v>3764</v>
      </c>
      <c r="D587" s="8" t="str">
        <f>VLOOKUP(C587,'Extracted concepts'!$A$2:$B$9977,2,FALSE)</f>
        <v>Structure</v>
      </c>
      <c r="E587" s="8" t="s">
        <v>1518</v>
      </c>
      <c r="F587" s="8" t="str">
        <f>VLOOKUP(E587,'Extracted concepts'!$A$2:$B$9977,2,FALSE)</f>
        <v>Product-service system</v>
      </c>
      <c r="G587" s="8" t="s">
        <v>4197</v>
      </c>
      <c r="H587" s="8" t="s">
        <v>457</v>
      </c>
      <c r="I587" s="8">
        <v>2</v>
      </c>
      <c r="J587" s="8" t="s">
        <v>5636</v>
      </c>
      <c r="K587" s="8" t="s">
        <v>3764</v>
      </c>
      <c r="L587" s="8"/>
      <c r="M587" s="8"/>
      <c r="N587" s="8"/>
      <c r="O587" s="8"/>
      <c r="P587" s="8"/>
      <c r="Q587" s="8"/>
      <c r="R587" s="8"/>
      <c r="S587" s="8"/>
      <c r="T587" s="8"/>
    </row>
    <row r="588" spans="1:20" ht="15" customHeight="1" x14ac:dyDescent="0.25">
      <c r="A588" s="8" t="s">
        <v>1046</v>
      </c>
      <c r="B588" s="8" t="s">
        <v>1091</v>
      </c>
      <c r="C588" s="8" t="s">
        <v>3765</v>
      </c>
      <c r="D588" s="8" t="str">
        <f>VLOOKUP(C588,'Extracted concepts'!$A$2:$B$9977,2,FALSE)</f>
        <v>Context</v>
      </c>
      <c r="E588" s="8" t="s">
        <v>1518</v>
      </c>
      <c r="F588" s="8" t="str">
        <f>VLOOKUP(E588,'Extracted concepts'!$A$2:$B$9977,2,FALSE)</f>
        <v>Product-service system</v>
      </c>
      <c r="G588" s="8" t="s">
        <v>4197</v>
      </c>
      <c r="H588" s="8" t="s">
        <v>457</v>
      </c>
      <c r="I588" s="8">
        <v>2</v>
      </c>
      <c r="J588" s="8" t="s">
        <v>5637</v>
      </c>
      <c r="K588" s="8" t="s">
        <v>463</v>
      </c>
      <c r="L588" s="8" t="s">
        <v>5560</v>
      </c>
      <c r="M588" s="8" t="s">
        <v>1513</v>
      </c>
      <c r="N588" s="8"/>
      <c r="O588" s="8"/>
      <c r="P588" s="8"/>
      <c r="Q588" s="8"/>
      <c r="R588" s="8"/>
      <c r="S588" s="8"/>
      <c r="T588" s="8"/>
    </row>
    <row r="589" spans="1:20" ht="15" customHeight="1" x14ac:dyDescent="0.25">
      <c r="A589" s="8" t="s">
        <v>1047</v>
      </c>
      <c r="B589" s="8" t="s">
        <v>1091</v>
      </c>
      <c r="C589" s="8" t="s">
        <v>3699</v>
      </c>
      <c r="D589" s="8" t="str">
        <f>VLOOKUP(C589,'Extracted concepts'!$A$2:$B$9977,2,FALSE)</f>
        <v>Environment</v>
      </c>
      <c r="E589" s="8" t="s">
        <v>1518</v>
      </c>
      <c r="F589" s="8" t="str">
        <f>VLOOKUP(E589,'Extracted concepts'!$A$2:$B$9977,2,FALSE)</f>
        <v>Product-service system</v>
      </c>
      <c r="G589" s="8" t="s">
        <v>4197</v>
      </c>
      <c r="H589" s="8" t="s">
        <v>457</v>
      </c>
      <c r="I589" s="8">
        <v>2</v>
      </c>
      <c r="J589" s="8" t="s">
        <v>5642</v>
      </c>
      <c r="K589" s="8"/>
      <c r="L589" s="8"/>
      <c r="M589" s="8"/>
      <c r="N589" s="8"/>
      <c r="O589" s="8"/>
      <c r="P589" s="8"/>
      <c r="Q589" s="8"/>
      <c r="R589" s="8"/>
      <c r="S589" s="8"/>
      <c r="T589" s="8"/>
    </row>
    <row r="590" spans="1:20" ht="15" customHeight="1" x14ac:dyDescent="0.25">
      <c r="A590" s="8" t="s">
        <v>1048</v>
      </c>
      <c r="B590" s="8" t="s">
        <v>1091</v>
      </c>
      <c r="C590" s="8" t="s">
        <v>3769</v>
      </c>
      <c r="D590" s="8" t="str">
        <f>VLOOKUP(C590,'Extracted concepts'!$A$2:$B$9977,2,FALSE)</f>
        <v>Relation</v>
      </c>
      <c r="E590" s="8" t="s">
        <v>1518</v>
      </c>
      <c r="F590" s="8" t="str">
        <f>VLOOKUP(E590,'Extracted concepts'!$A$2:$B$9977,2,FALSE)</f>
        <v>Product-service system</v>
      </c>
      <c r="G590" s="8" t="s">
        <v>4197</v>
      </c>
      <c r="H590" s="8" t="s">
        <v>457</v>
      </c>
      <c r="I590" s="8">
        <v>2</v>
      </c>
      <c r="J590" s="8" t="s">
        <v>5636</v>
      </c>
      <c r="K590" s="8" t="s">
        <v>3769</v>
      </c>
      <c r="L590" s="8"/>
      <c r="M590" s="8"/>
      <c r="N590" s="8"/>
      <c r="O590" s="8"/>
      <c r="P590" s="8"/>
      <c r="Q590" s="8"/>
      <c r="R590" s="8"/>
      <c r="S590" s="8"/>
      <c r="T590" s="8"/>
    </row>
    <row r="591" spans="1:20" ht="15" customHeight="1" x14ac:dyDescent="0.25">
      <c r="A591" s="8" t="s">
        <v>1049</v>
      </c>
      <c r="B591" s="8" t="s">
        <v>1055</v>
      </c>
      <c r="C591" s="8" t="s">
        <v>3769</v>
      </c>
      <c r="D591" s="8" t="str">
        <f>VLOOKUP(C591,'Extracted concepts'!$A$2:$B$9977,2,FALSE)</f>
        <v>Relation</v>
      </c>
      <c r="E591" s="8" t="s">
        <v>3766</v>
      </c>
      <c r="F591" s="8" t="str">
        <f>VLOOKUP(E591,'Extracted concepts'!$A$2:$B$9977,2,FALSE)</f>
        <v>Product-value relation</v>
      </c>
      <c r="G591" s="8" t="s">
        <v>4197</v>
      </c>
      <c r="H591" s="8" t="s">
        <v>457</v>
      </c>
      <c r="I591" s="8">
        <v>2</v>
      </c>
      <c r="J591" s="8" t="s">
        <v>5633</v>
      </c>
      <c r="K591" s="8" t="s">
        <v>3766</v>
      </c>
      <c r="L591" s="8"/>
      <c r="M591" s="8"/>
      <c r="N591" s="8"/>
      <c r="O591" s="8"/>
      <c r="P591" s="8"/>
      <c r="Q591" s="8"/>
      <c r="R591" s="8"/>
      <c r="S591" s="8"/>
      <c r="T591" s="8"/>
    </row>
    <row r="592" spans="1:20" ht="15" customHeight="1" x14ac:dyDescent="0.25">
      <c r="A592" s="8" t="s">
        <v>1050</v>
      </c>
      <c r="B592" s="8" t="s">
        <v>1055</v>
      </c>
      <c r="C592" s="8" t="s">
        <v>3769</v>
      </c>
      <c r="D592" s="8" t="str">
        <f>VLOOKUP(C592,'Extracted concepts'!$A$2:$B$9977,2,FALSE)</f>
        <v>Relation</v>
      </c>
      <c r="E592" s="8" t="s">
        <v>3767</v>
      </c>
      <c r="F592" s="8" t="str">
        <f>VLOOKUP(E592,'Extracted concepts'!$A$2:$B$9977,2,FALSE)</f>
        <v>Product-service relation</v>
      </c>
      <c r="G592" s="8" t="s">
        <v>4197</v>
      </c>
      <c r="H592" s="8" t="s">
        <v>457</v>
      </c>
      <c r="I592" s="8">
        <v>2</v>
      </c>
      <c r="J592" s="8" t="s">
        <v>5633</v>
      </c>
      <c r="K592" s="8" t="s">
        <v>3767</v>
      </c>
      <c r="L592" s="8"/>
      <c r="M592" s="8"/>
      <c r="N592" s="8"/>
      <c r="O592" s="8"/>
      <c r="P592" s="8"/>
      <c r="Q592" s="8"/>
      <c r="R592" s="8"/>
      <c r="S592" s="8"/>
      <c r="T592" s="8"/>
    </row>
    <row r="593" spans="1:20" ht="15" customHeight="1" x14ac:dyDescent="0.25">
      <c r="A593" s="8" t="s">
        <v>1051</v>
      </c>
      <c r="B593" s="8" t="s">
        <v>1055</v>
      </c>
      <c r="C593" s="8" t="s">
        <v>3769</v>
      </c>
      <c r="D593" s="8" t="str">
        <f>VLOOKUP(C593,'Extracted concepts'!$A$2:$B$9977,2,FALSE)</f>
        <v>Relation</v>
      </c>
      <c r="E593" s="8" t="s">
        <v>3768</v>
      </c>
      <c r="F593" s="8" t="str">
        <f>VLOOKUP(E593,'Extracted concepts'!$A$2:$B$9977,2,FALSE)</f>
        <v>Service-value relation</v>
      </c>
      <c r="G593" s="8" t="s">
        <v>4197</v>
      </c>
      <c r="H593" s="8" t="s">
        <v>457</v>
      </c>
      <c r="I593" s="8">
        <v>2</v>
      </c>
      <c r="J593" s="8" t="s">
        <v>5633</v>
      </c>
      <c r="K593" s="8" t="s">
        <v>3768</v>
      </c>
      <c r="L593" s="8"/>
      <c r="M593" s="8"/>
      <c r="N593" s="8"/>
      <c r="O593" s="8"/>
      <c r="P593" s="8"/>
      <c r="Q593" s="8"/>
      <c r="R593" s="8"/>
      <c r="S593" s="8"/>
      <c r="T593" s="8"/>
    </row>
    <row r="594" spans="1:20" ht="15" customHeight="1" x14ac:dyDescent="0.25">
      <c r="A594" s="8" t="s">
        <v>1052</v>
      </c>
      <c r="B594" s="8" t="s">
        <v>1091</v>
      </c>
      <c r="C594" s="8" t="s">
        <v>227</v>
      </c>
      <c r="D594" s="8" t="str">
        <f>VLOOKUP(C594,'Extracted concepts'!$A$2:$B$9977,2,FALSE)</f>
        <v>Behavior</v>
      </c>
      <c r="E594" s="8" t="s">
        <v>276</v>
      </c>
      <c r="F594" s="8" t="str">
        <f>VLOOKUP(E594,'Extracted concepts'!$A$2:$B$9977,2,FALSE)</f>
        <v>Product-service</v>
      </c>
      <c r="G594" s="8" t="s">
        <v>4197</v>
      </c>
      <c r="H594" s="8" t="s">
        <v>457</v>
      </c>
      <c r="I594" s="8">
        <v>2</v>
      </c>
      <c r="J594" s="8" t="s">
        <v>5637</v>
      </c>
      <c r="K594" s="8" t="s">
        <v>5622</v>
      </c>
      <c r="L594" s="8" t="s">
        <v>5624</v>
      </c>
      <c r="M594" s="8"/>
      <c r="N594" s="8"/>
      <c r="O594" s="8"/>
      <c r="P594" s="8"/>
      <c r="Q594" s="8"/>
      <c r="R594" s="8"/>
      <c r="S594" s="8"/>
      <c r="T594" s="8"/>
    </row>
    <row r="595" spans="1:20" ht="15" customHeight="1" x14ac:dyDescent="0.25">
      <c r="A595" s="8" t="s">
        <v>1053</v>
      </c>
      <c r="B595" s="8" t="s">
        <v>1091</v>
      </c>
      <c r="C595" s="8" t="s">
        <v>3821</v>
      </c>
      <c r="D595" s="8" t="str">
        <f>VLOOKUP(C595,'Extracted concepts'!$A$2:$B$9977,2,FALSE)</f>
        <v>Function</v>
      </c>
      <c r="E595" s="8" t="s">
        <v>276</v>
      </c>
      <c r="F595" s="8" t="str">
        <f>VLOOKUP(E595,'Extracted concepts'!$A$2:$B$9977,2,FALSE)</f>
        <v>Product-service</v>
      </c>
      <c r="G595" s="8" t="s">
        <v>4197</v>
      </c>
      <c r="H595" s="8" t="s">
        <v>457</v>
      </c>
      <c r="I595" s="8">
        <v>2</v>
      </c>
      <c r="J595" s="8" t="s">
        <v>5637</v>
      </c>
      <c r="K595" s="8" t="s">
        <v>4792</v>
      </c>
      <c r="L595" s="8" t="s">
        <v>4793</v>
      </c>
      <c r="M595" s="8"/>
      <c r="N595" s="8"/>
      <c r="O595" s="8"/>
      <c r="P595" s="8"/>
      <c r="Q595" s="8"/>
      <c r="R595" s="8"/>
      <c r="S595" s="8"/>
      <c r="T595" s="8"/>
    </row>
    <row r="596" spans="1:20" ht="15" customHeight="1" x14ac:dyDescent="0.25">
      <c r="A596" s="8" t="s">
        <v>1054</v>
      </c>
      <c r="B596" s="8" t="s">
        <v>1091</v>
      </c>
      <c r="C596" s="8" t="s">
        <v>3764</v>
      </c>
      <c r="D596" s="8" t="str">
        <f>VLOOKUP(C596,'Extracted concepts'!$A$2:$B$9977,2,FALSE)</f>
        <v>Structure</v>
      </c>
      <c r="E596" s="8" t="s">
        <v>276</v>
      </c>
      <c r="F596" s="8" t="str">
        <f>VLOOKUP(E596,'Extracted concepts'!$A$2:$B$9977,2,FALSE)</f>
        <v>Product-service</v>
      </c>
      <c r="G596" s="8" t="s">
        <v>4197</v>
      </c>
      <c r="H596" s="8" t="s">
        <v>457</v>
      </c>
      <c r="I596" s="8">
        <v>2</v>
      </c>
      <c r="J596" s="8" t="s">
        <v>5636</v>
      </c>
      <c r="K596" s="8" t="s">
        <v>3764</v>
      </c>
      <c r="L596" s="8"/>
      <c r="M596" s="8"/>
      <c r="N596" s="8"/>
      <c r="O596" s="8"/>
      <c r="P596" s="8"/>
      <c r="Q596" s="8"/>
      <c r="R596" s="8"/>
      <c r="S596" s="8"/>
      <c r="T596" s="8"/>
    </row>
    <row r="597" spans="1:20" ht="15" customHeight="1" x14ac:dyDescent="0.25">
      <c r="A597" s="8" t="s">
        <v>1412</v>
      </c>
      <c r="B597" s="8" t="s">
        <v>1091</v>
      </c>
      <c r="C597" s="8" t="s">
        <v>3765</v>
      </c>
      <c r="D597" s="8" t="str">
        <f>VLOOKUP(C597,'Extracted concepts'!$A$2:$B$9977,2,FALSE)</f>
        <v>Context</v>
      </c>
      <c r="E597" s="8" t="s">
        <v>276</v>
      </c>
      <c r="F597" s="8" t="str">
        <f>VLOOKUP(E597,'Extracted concepts'!$A$2:$B$9977,2,FALSE)</f>
        <v>Product-service</v>
      </c>
      <c r="G597" s="8" t="s">
        <v>4197</v>
      </c>
      <c r="H597" s="8" t="s">
        <v>457</v>
      </c>
      <c r="I597" s="8">
        <v>2</v>
      </c>
      <c r="J597" s="8" t="s">
        <v>5637</v>
      </c>
      <c r="K597" s="8" t="s">
        <v>463</v>
      </c>
      <c r="L597" s="8" t="s">
        <v>5560</v>
      </c>
      <c r="M597" s="8" t="s">
        <v>1513</v>
      </c>
      <c r="N597" s="8"/>
      <c r="O597" s="8"/>
      <c r="P597" s="8"/>
      <c r="Q597" s="8"/>
      <c r="R597" s="8"/>
      <c r="S597" s="8"/>
      <c r="T597" s="8"/>
    </row>
    <row r="598" spans="1:20" ht="15" customHeight="1" x14ac:dyDescent="0.25">
      <c r="A598" s="8" t="s">
        <v>1513</v>
      </c>
      <c r="B598" s="8" t="s">
        <v>1091</v>
      </c>
      <c r="C598" s="8" t="s">
        <v>1518</v>
      </c>
      <c r="D598" s="8" t="str">
        <f>VLOOKUP(C598,'Extracted concepts'!$A$2:$B$9977,2,FALSE)</f>
        <v>Product-service system</v>
      </c>
      <c r="E598" s="8" t="s">
        <v>3699</v>
      </c>
      <c r="F598" s="8" t="str">
        <f>VLOOKUP(E598,'Extracted concepts'!$A$2:$B$9977,2,FALSE)</f>
        <v>Environment</v>
      </c>
      <c r="G598" s="8" t="s">
        <v>5463</v>
      </c>
      <c r="H598" s="8" t="s">
        <v>442</v>
      </c>
      <c r="I598" s="8">
        <v>4</v>
      </c>
      <c r="J598" s="8" t="s">
        <v>5640</v>
      </c>
      <c r="K598" s="8" t="s">
        <v>5651</v>
      </c>
      <c r="L598" s="8"/>
      <c r="M598" s="8"/>
      <c r="N598" s="8"/>
      <c r="O598" s="8"/>
      <c r="P598" s="8"/>
      <c r="Q598" s="8"/>
      <c r="R598" s="8"/>
      <c r="S598" s="8"/>
      <c r="T598" s="8"/>
    </row>
    <row r="599" spans="1:20" ht="15" customHeight="1" x14ac:dyDescent="0.25">
      <c r="A599" s="8" t="s">
        <v>1521</v>
      </c>
      <c r="B599" s="8" t="s">
        <v>1091</v>
      </c>
      <c r="C599" s="8" t="s">
        <v>277</v>
      </c>
      <c r="D599" s="8" t="str">
        <f>VLOOKUP(C599,'Extracted concepts'!$A$2:$B$9977,2,FALSE)</f>
        <v>Product</v>
      </c>
      <c r="E599" s="8" t="s">
        <v>3766</v>
      </c>
      <c r="F599" s="8" t="str">
        <f>VLOOKUP(E599,'Extracted concepts'!$A$2:$B$9977,2,FALSE)</f>
        <v>Product-value relation</v>
      </c>
      <c r="G599" s="8" t="s">
        <v>4197</v>
      </c>
      <c r="H599" s="8" t="s">
        <v>457</v>
      </c>
      <c r="I599" s="8">
        <v>2</v>
      </c>
      <c r="J599" s="8" t="s">
        <v>5633</v>
      </c>
      <c r="K599" s="8" t="s">
        <v>3766</v>
      </c>
      <c r="L599" s="8"/>
      <c r="M599" s="8"/>
      <c r="N599" s="8"/>
      <c r="O599" s="8"/>
      <c r="P599" s="8"/>
      <c r="Q599" s="8"/>
      <c r="R599" s="8"/>
      <c r="S599" s="8"/>
      <c r="T599" s="8"/>
    </row>
    <row r="600" spans="1:20" ht="15" customHeight="1" x14ac:dyDescent="0.25">
      <c r="A600" s="8" t="s">
        <v>1522</v>
      </c>
      <c r="B600" s="8" t="s">
        <v>1091</v>
      </c>
      <c r="C600" s="8" t="s">
        <v>277</v>
      </c>
      <c r="D600" s="8" t="str">
        <f>VLOOKUP(C600,'Extracted concepts'!$A$2:$B$9977,2,FALSE)</f>
        <v>Product</v>
      </c>
      <c r="E600" s="8" t="s">
        <v>3767</v>
      </c>
      <c r="F600" s="8" t="str">
        <f>VLOOKUP(E600,'Extracted concepts'!$A$2:$B$9977,2,FALSE)</f>
        <v>Product-service relation</v>
      </c>
      <c r="G600" s="8" t="s">
        <v>4197</v>
      </c>
      <c r="H600" s="8" t="s">
        <v>457</v>
      </c>
      <c r="I600" s="8">
        <v>2</v>
      </c>
      <c r="J600" s="8" t="s">
        <v>5633</v>
      </c>
      <c r="K600" s="8" t="s">
        <v>3767</v>
      </c>
      <c r="L600" s="8"/>
      <c r="M600" s="8"/>
      <c r="N600" s="8"/>
      <c r="O600" s="8"/>
      <c r="P600" s="8"/>
      <c r="Q600" s="8"/>
      <c r="R600" s="8"/>
      <c r="S600" s="8"/>
      <c r="T600" s="8"/>
    </row>
    <row r="601" spans="1:20" ht="15" customHeight="1" x14ac:dyDescent="0.25">
      <c r="A601" s="8" t="s">
        <v>1523</v>
      </c>
      <c r="B601" s="8" t="s">
        <v>1091</v>
      </c>
      <c r="C601" s="8" t="s">
        <v>1334</v>
      </c>
      <c r="D601" s="8" t="str">
        <f>VLOOKUP(C601,'Extracted concepts'!$A$2:$B$9977,2,FALSE)</f>
        <v>Value</v>
      </c>
      <c r="E601" s="8" t="s">
        <v>3766</v>
      </c>
      <c r="F601" s="8" t="str">
        <f>VLOOKUP(E601,'Extracted concepts'!$A$2:$B$9977,2,FALSE)</f>
        <v>Product-value relation</v>
      </c>
      <c r="G601" s="8" t="s">
        <v>4197</v>
      </c>
      <c r="H601" s="8" t="s">
        <v>457</v>
      </c>
      <c r="I601" s="8">
        <v>2</v>
      </c>
      <c r="J601" s="8" t="s">
        <v>5633</v>
      </c>
      <c r="K601" s="8" t="s">
        <v>3766</v>
      </c>
      <c r="L601" s="8"/>
      <c r="M601" s="8"/>
      <c r="N601" s="8"/>
      <c r="O601" s="8"/>
      <c r="P601" s="8"/>
      <c r="Q601" s="8"/>
      <c r="R601" s="8"/>
      <c r="S601" s="8"/>
      <c r="T601" s="8"/>
    </row>
    <row r="602" spans="1:20" ht="15" customHeight="1" x14ac:dyDescent="0.25">
      <c r="A602" s="8" t="s">
        <v>1524</v>
      </c>
      <c r="B602" s="8" t="s">
        <v>1091</v>
      </c>
      <c r="C602" s="8" t="s">
        <v>1334</v>
      </c>
      <c r="D602" s="8" t="str">
        <f>VLOOKUP(C602,'Extracted concepts'!$A$2:$B$9977,2,FALSE)</f>
        <v>Value</v>
      </c>
      <c r="E602" s="8" t="s">
        <v>3768</v>
      </c>
      <c r="F602" s="8" t="str">
        <f>VLOOKUP(E602,'Extracted concepts'!$A$2:$B$9977,2,FALSE)</f>
        <v>Service-value relation</v>
      </c>
      <c r="G602" s="8" t="s">
        <v>4197</v>
      </c>
      <c r="H602" s="8" t="s">
        <v>457</v>
      </c>
      <c r="I602" s="8">
        <v>2</v>
      </c>
      <c r="J602" s="8" t="s">
        <v>5633</v>
      </c>
      <c r="K602" s="8" t="s">
        <v>3768</v>
      </c>
      <c r="L602" s="8"/>
      <c r="M602" s="8"/>
      <c r="N602" s="8"/>
      <c r="O602" s="8"/>
      <c r="P602" s="8"/>
      <c r="Q602" s="8"/>
      <c r="R602" s="8"/>
      <c r="S602" s="8"/>
      <c r="T602" s="8"/>
    </row>
    <row r="603" spans="1:20" ht="15" customHeight="1" x14ac:dyDescent="0.25">
      <c r="A603" s="8" t="s">
        <v>1525</v>
      </c>
      <c r="B603" s="8" t="s">
        <v>1091</v>
      </c>
      <c r="C603" s="8" t="s">
        <v>298</v>
      </c>
      <c r="D603" s="8" t="str">
        <f>VLOOKUP(C603,'Extracted concepts'!$A$2:$B$9977,2,FALSE)</f>
        <v>Service</v>
      </c>
      <c r="E603" s="8" t="s">
        <v>3767</v>
      </c>
      <c r="F603" s="8" t="str">
        <f>VLOOKUP(E603,'Extracted concepts'!$A$2:$B$9977,2,FALSE)</f>
        <v>Product-service relation</v>
      </c>
      <c r="G603" s="8" t="s">
        <v>4197</v>
      </c>
      <c r="H603" s="8" t="s">
        <v>457</v>
      </c>
      <c r="I603" s="8">
        <v>2</v>
      </c>
      <c r="J603" s="8" t="s">
        <v>5633</v>
      </c>
      <c r="K603" s="8" t="s">
        <v>3767</v>
      </c>
      <c r="L603" s="8"/>
      <c r="M603" s="8"/>
      <c r="N603" s="8"/>
      <c r="O603" s="8"/>
      <c r="P603" s="8"/>
      <c r="Q603" s="8"/>
      <c r="R603" s="8"/>
      <c r="S603" s="8"/>
      <c r="T603" s="8"/>
    </row>
    <row r="604" spans="1:20" ht="15" customHeight="1" x14ac:dyDescent="0.25">
      <c r="A604" s="8" t="s">
        <v>1526</v>
      </c>
      <c r="B604" s="8" t="s">
        <v>1091</v>
      </c>
      <c r="C604" s="8" t="s">
        <v>298</v>
      </c>
      <c r="D604" s="8" t="str">
        <f>VLOOKUP(C604,'Extracted concepts'!$A$2:$B$9977,2,FALSE)</f>
        <v>Service</v>
      </c>
      <c r="E604" s="8" t="s">
        <v>3768</v>
      </c>
      <c r="F604" s="8" t="str">
        <f>VLOOKUP(E604,'Extracted concepts'!$A$2:$B$9977,2,FALSE)</f>
        <v>Service-value relation</v>
      </c>
      <c r="G604" s="8" t="s">
        <v>4197</v>
      </c>
      <c r="H604" s="8" t="s">
        <v>457</v>
      </c>
      <c r="I604" s="8">
        <v>2</v>
      </c>
      <c r="J604" s="8" t="s">
        <v>5633</v>
      </c>
      <c r="K604" s="8" t="s">
        <v>3768</v>
      </c>
      <c r="L604" s="8"/>
      <c r="M604" s="8"/>
      <c r="N604" s="8"/>
      <c r="O604" s="8"/>
      <c r="P604" s="8"/>
      <c r="Q604" s="8"/>
      <c r="R604" s="8"/>
      <c r="S604" s="8"/>
      <c r="T604" s="8"/>
    </row>
    <row r="605" spans="1:20" ht="15" customHeight="1" x14ac:dyDescent="0.25">
      <c r="A605" s="8" t="s">
        <v>1527</v>
      </c>
      <c r="B605" s="8" t="s">
        <v>1055</v>
      </c>
      <c r="C605" s="8" t="s">
        <v>276</v>
      </c>
      <c r="D605" s="8" t="str">
        <f>VLOOKUP(C605,'Extracted concepts'!$A$2:$B$9977,2,FALSE)</f>
        <v>Product-service</v>
      </c>
      <c r="E605" s="8" t="s">
        <v>277</v>
      </c>
      <c r="F605" s="8" t="str">
        <f>VLOOKUP(E605,'Extracted concepts'!$A$2:$B$9977,2,FALSE)</f>
        <v>Product</v>
      </c>
      <c r="G605" s="8" t="s">
        <v>4197</v>
      </c>
      <c r="H605" s="8" t="s">
        <v>457</v>
      </c>
      <c r="I605" s="8">
        <v>2</v>
      </c>
      <c r="J605" s="8" t="s">
        <v>5637</v>
      </c>
      <c r="K605" s="8" t="s">
        <v>921</v>
      </c>
      <c r="L605" s="8"/>
      <c r="M605" s="8"/>
      <c r="N605" s="8"/>
      <c r="O605" s="8"/>
      <c r="P605" s="8"/>
      <c r="Q605" s="8"/>
      <c r="R605" s="8"/>
      <c r="S605" s="8"/>
      <c r="T605" s="8"/>
    </row>
    <row r="606" spans="1:20" ht="15" customHeight="1" x14ac:dyDescent="0.25">
      <c r="A606" s="8" t="s">
        <v>1528</v>
      </c>
      <c r="B606" s="8" t="s">
        <v>1055</v>
      </c>
      <c r="C606" s="8" t="s">
        <v>276</v>
      </c>
      <c r="D606" s="8" t="str">
        <f>VLOOKUP(C606,'Extracted concepts'!$A$2:$B$9977,2,FALSE)</f>
        <v>Product-service</v>
      </c>
      <c r="E606" s="8" t="s">
        <v>298</v>
      </c>
      <c r="F606" s="8" t="str">
        <f>VLOOKUP(E606,'Extracted concepts'!$A$2:$B$9977,2,FALSE)</f>
        <v>Service</v>
      </c>
      <c r="G606" s="8" t="s">
        <v>4197</v>
      </c>
      <c r="H606" s="8" t="s">
        <v>457</v>
      </c>
      <c r="I606" s="8">
        <v>2</v>
      </c>
      <c r="J606" s="8" t="s">
        <v>5637</v>
      </c>
      <c r="K606" s="8" t="s">
        <v>922</v>
      </c>
      <c r="L606" s="8"/>
      <c r="M606" s="8"/>
      <c r="N606" s="8"/>
      <c r="O606" s="8"/>
      <c r="P606" s="8"/>
      <c r="Q606" s="8"/>
      <c r="R606" s="8"/>
      <c r="S606" s="8"/>
      <c r="T606" s="8"/>
    </row>
    <row r="607" spans="1:20" ht="15" customHeight="1" x14ac:dyDescent="0.25">
      <c r="A607" s="8" t="s">
        <v>4233</v>
      </c>
      <c r="B607" s="8" t="s">
        <v>1091</v>
      </c>
      <c r="C607" s="8" t="s">
        <v>3758</v>
      </c>
      <c r="D607" s="8" t="str">
        <f>VLOOKUP(C607,'Extracted concepts'!$A$2:$B$9977,2,FALSE)</f>
        <v>Value nature</v>
      </c>
      <c r="E607" s="8" t="s">
        <v>1334</v>
      </c>
      <c r="F607" s="8" t="str">
        <f>VLOOKUP(E607,'Extracted concepts'!$A$2:$B$9977,2,FALSE)</f>
        <v>Value</v>
      </c>
      <c r="G607" s="8" t="s">
        <v>4197</v>
      </c>
      <c r="H607" s="8" t="s">
        <v>457</v>
      </c>
      <c r="I607" s="8">
        <v>2</v>
      </c>
      <c r="J607" s="8" t="s">
        <v>5633</v>
      </c>
      <c r="K607" s="8" t="s">
        <v>3758</v>
      </c>
      <c r="L607" s="8"/>
      <c r="M607" s="8"/>
      <c r="N607" s="8"/>
      <c r="O607" s="8"/>
      <c r="P607" s="8"/>
      <c r="Q607" s="8"/>
      <c r="R607" s="8"/>
      <c r="S607" s="8"/>
      <c r="T607" s="8"/>
    </row>
    <row r="608" spans="1:20" ht="15" customHeight="1" x14ac:dyDescent="0.25">
      <c r="A608" s="8" t="s">
        <v>4234</v>
      </c>
      <c r="B608" s="8" t="s">
        <v>1091</v>
      </c>
      <c r="C608" s="8" t="s">
        <v>1375</v>
      </c>
      <c r="D608" s="8" t="str">
        <f>VLOOKUP(C608,'Extracted concepts'!$A$2:$B$9977,2,FALSE)</f>
        <v>Constraint</v>
      </c>
      <c r="E608" s="8" t="s">
        <v>3758</v>
      </c>
      <c r="F608" s="8" t="str">
        <f>VLOOKUP(E608,'Extracted concepts'!$A$2:$B$9977,2,FALSE)</f>
        <v>Value nature</v>
      </c>
      <c r="G608" s="8" t="s">
        <v>4197</v>
      </c>
      <c r="H608" s="8" t="s">
        <v>457</v>
      </c>
      <c r="I608" s="8">
        <v>2</v>
      </c>
      <c r="J608" s="8" t="s">
        <v>5633</v>
      </c>
      <c r="K608" s="8" t="s">
        <v>3758</v>
      </c>
      <c r="L608" s="8"/>
      <c r="M608" s="8"/>
      <c r="N608" s="8"/>
      <c r="O608" s="8"/>
      <c r="P608" s="8"/>
      <c r="Q608" s="8"/>
      <c r="R608" s="8"/>
      <c r="S608" s="8"/>
      <c r="T608" s="8"/>
    </row>
    <row r="609" spans="1:20" ht="15" customHeight="1" x14ac:dyDescent="0.25">
      <c r="A609" s="8" t="s">
        <v>4235</v>
      </c>
      <c r="B609" s="8" t="s">
        <v>1091</v>
      </c>
      <c r="C609" s="8" t="s">
        <v>3776</v>
      </c>
      <c r="D609" s="8" t="str">
        <f>VLOOKUP(C609,'Extracted concepts'!$A$2:$B$9977,2,FALSE)</f>
        <v>Value category</v>
      </c>
      <c r="E609" s="8" t="s">
        <v>3758</v>
      </c>
      <c r="F609" s="8" t="str">
        <f>VLOOKUP(E609,'Extracted concepts'!$A$2:$B$9977,2,FALSE)</f>
        <v>Value nature</v>
      </c>
      <c r="G609" s="8" t="s">
        <v>4197</v>
      </c>
      <c r="H609" s="8" t="s">
        <v>457</v>
      </c>
      <c r="I609" s="8">
        <v>2</v>
      </c>
      <c r="J609" s="8" t="s">
        <v>5633</v>
      </c>
      <c r="K609" s="8" t="s">
        <v>3758</v>
      </c>
      <c r="L609" s="8"/>
      <c r="M609" s="8"/>
      <c r="N609" s="8"/>
      <c r="O609" s="8"/>
      <c r="P609" s="8"/>
      <c r="Q609" s="8"/>
      <c r="R609" s="8"/>
      <c r="S609" s="8"/>
      <c r="T609" s="8"/>
    </row>
    <row r="610" spans="1:20" ht="15" customHeight="1" x14ac:dyDescent="0.25">
      <c r="A610" s="8" t="s">
        <v>4236</v>
      </c>
      <c r="B610" s="8" t="s">
        <v>1091</v>
      </c>
      <c r="C610" s="8" t="s">
        <v>3759</v>
      </c>
      <c r="D610" s="8" t="str">
        <f>VLOOKUP(C610,'Extracted concepts'!$A$2:$B$9977,2,FALSE)</f>
        <v>Value realization</v>
      </c>
      <c r="E610" s="8" t="s">
        <v>1334</v>
      </c>
      <c r="F610" s="8" t="str">
        <f>VLOOKUP(E610,'Extracted concepts'!$A$2:$B$9977,2,FALSE)</f>
        <v>Value</v>
      </c>
      <c r="G610" s="8" t="s">
        <v>4197</v>
      </c>
      <c r="H610" s="8" t="s">
        <v>457</v>
      </c>
      <c r="I610" s="8">
        <v>2</v>
      </c>
      <c r="J610" s="8" t="s">
        <v>5632</v>
      </c>
      <c r="K610" s="8" t="s">
        <v>3759</v>
      </c>
      <c r="L610" s="8"/>
      <c r="M610" s="8"/>
      <c r="N610" s="8"/>
      <c r="O610" s="8"/>
      <c r="P610" s="8"/>
      <c r="Q610" s="8"/>
      <c r="R610" s="8"/>
      <c r="S610" s="8"/>
      <c r="T610" s="8"/>
    </row>
    <row r="611" spans="1:20" ht="15" customHeight="1" x14ac:dyDescent="0.25">
      <c r="A611" s="8" t="s">
        <v>4237</v>
      </c>
      <c r="B611" s="8" t="s">
        <v>4801</v>
      </c>
      <c r="C611" s="8" t="s">
        <v>3760</v>
      </c>
      <c r="D611" s="8" t="str">
        <f>VLOOKUP(C611,'Extracted concepts'!$A$2:$B$9977,2,FALSE)</f>
        <v>Actor Group</v>
      </c>
      <c r="E611" s="8" t="s">
        <v>3759</v>
      </c>
      <c r="F611" s="8" t="str">
        <f>VLOOKUP(E611,'Extracted concepts'!$A$2:$B$9977,2,FALSE)</f>
        <v>Value realization</v>
      </c>
      <c r="G611" s="8" t="s">
        <v>4197</v>
      </c>
      <c r="H611" s="8" t="s">
        <v>457</v>
      </c>
      <c r="I611" s="8">
        <v>2</v>
      </c>
      <c r="J611" s="8" t="s">
        <v>5633</v>
      </c>
      <c r="K611" s="8" t="s">
        <v>3760</v>
      </c>
      <c r="L611" s="8"/>
      <c r="M611" s="8"/>
      <c r="N611" s="8"/>
      <c r="O611" s="8"/>
      <c r="P611" s="8"/>
      <c r="Q611" s="8"/>
      <c r="R611" s="8"/>
      <c r="S611" s="8"/>
      <c r="T611" s="8"/>
    </row>
    <row r="612" spans="1:20" ht="15" customHeight="1" x14ac:dyDescent="0.25">
      <c r="A612" s="8" t="s">
        <v>4238</v>
      </c>
      <c r="B612" s="8" t="s">
        <v>1091</v>
      </c>
      <c r="C612" s="8" t="s">
        <v>3762</v>
      </c>
      <c r="D612" s="8" t="str">
        <f>VLOOKUP(C612,'Extracted concepts'!$A$2:$B$9977,2,FALSE)</f>
        <v>Valuation</v>
      </c>
      <c r="E612" s="8" t="s">
        <v>3759</v>
      </c>
      <c r="F612" s="8" t="str">
        <f>VLOOKUP(E612,'Extracted concepts'!$A$2:$B$9977,2,FALSE)</f>
        <v>Value realization</v>
      </c>
      <c r="G612" s="8" t="s">
        <v>4197</v>
      </c>
      <c r="H612" s="8" t="s">
        <v>457</v>
      </c>
      <c r="I612" s="8">
        <v>2</v>
      </c>
      <c r="J612" s="8" t="s">
        <v>5633</v>
      </c>
      <c r="K612" s="8" t="s">
        <v>3762</v>
      </c>
      <c r="L612" s="8"/>
      <c r="M612" s="8"/>
      <c r="N612" s="8"/>
      <c r="O612" s="8"/>
      <c r="P612" s="8"/>
      <c r="Q612" s="8"/>
      <c r="R612" s="8"/>
      <c r="S612" s="8"/>
      <c r="T612" s="8"/>
    </row>
    <row r="613" spans="1:20" ht="15" customHeight="1" x14ac:dyDescent="0.25">
      <c r="A613" s="8" t="s">
        <v>4239</v>
      </c>
      <c r="B613" s="8" t="s">
        <v>1055</v>
      </c>
      <c r="C613" s="8" t="s">
        <v>3762</v>
      </c>
      <c r="D613" s="8" t="str">
        <f>VLOOKUP(C613,'Extracted concepts'!$A$2:$B$9977,2,FALSE)</f>
        <v>Valuation</v>
      </c>
      <c r="E613" s="8" t="s">
        <v>3763</v>
      </c>
      <c r="F613" s="8" t="str">
        <f>VLOOKUP(E613,'Extracted concepts'!$A$2:$B$9977,2,FALSE)</f>
        <v>Distribution</v>
      </c>
      <c r="G613" s="8" t="s">
        <v>4197</v>
      </c>
      <c r="H613" s="8" t="s">
        <v>457</v>
      </c>
      <c r="I613" s="8">
        <v>2</v>
      </c>
      <c r="J613" s="8" t="s">
        <v>5633</v>
      </c>
      <c r="K613" s="8" t="s">
        <v>3762</v>
      </c>
      <c r="L613" s="8"/>
      <c r="M613" s="8"/>
      <c r="N613" s="8"/>
      <c r="O613" s="8"/>
      <c r="P613" s="8"/>
      <c r="Q613" s="8"/>
      <c r="R613" s="8"/>
      <c r="S613" s="8"/>
      <c r="T613" s="8"/>
    </row>
    <row r="614" spans="1:20" ht="15" customHeight="1" x14ac:dyDescent="0.25">
      <c r="A614" s="8" t="s">
        <v>4240</v>
      </c>
      <c r="B614" s="8" t="s">
        <v>1091</v>
      </c>
      <c r="C614" s="8" t="s">
        <v>3761</v>
      </c>
      <c r="D614" s="8" t="str">
        <f>VLOOKUP(C614,'Extracted concepts'!$A$2:$B$9977,2,FALSE)</f>
        <v>Value parameter</v>
      </c>
      <c r="E614" s="8" t="s">
        <v>3759</v>
      </c>
      <c r="F614" s="8" t="str">
        <f>VLOOKUP(E614,'Extracted concepts'!$A$2:$B$9977,2,FALSE)</f>
        <v>Value realization</v>
      </c>
      <c r="G614" s="8" t="s">
        <v>4197</v>
      </c>
      <c r="H614" s="8" t="s">
        <v>457</v>
      </c>
      <c r="I614" s="8">
        <v>2</v>
      </c>
      <c r="J614" s="8" t="s">
        <v>5633</v>
      </c>
      <c r="K614" s="8" t="s">
        <v>3761</v>
      </c>
      <c r="L614" s="8"/>
      <c r="M614" s="8"/>
      <c r="N614" s="8"/>
      <c r="O614" s="8"/>
      <c r="P614" s="8"/>
      <c r="Q614" s="8"/>
      <c r="R614" s="8"/>
      <c r="S614" s="8"/>
      <c r="T614" s="8"/>
    </row>
    <row r="615" spans="1:20" ht="15" customHeight="1" x14ac:dyDescent="0.25">
      <c r="A615" s="8" t="s">
        <v>4241</v>
      </c>
      <c r="B615" s="8" t="s">
        <v>1091</v>
      </c>
      <c r="C615" s="8" t="s">
        <v>3679</v>
      </c>
      <c r="D615" s="8" t="str">
        <f>VLOOKUP(C615,'Extracted concepts'!$A$2:$B$9977,2,FALSE)</f>
        <v>Material resource</v>
      </c>
      <c r="E615" s="8" t="s">
        <v>3821</v>
      </c>
      <c r="F615" s="8" t="str">
        <f>VLOOKUP(E615,'Extracted concepts'!$A$2:$B$9977,2,FALSE)</f>
        <v>Function</v>
      </c>
      <c r="G615" s="8" t="s">
        <v>4197</v>
      </c>
      <c r="H615" s="8" t="s">
        <v>457</v>
      </c>
      <c r="I615" s="8">
        <v>2</v>
      </c>
      <c r="J615" s="8" t="s">
        <v>5633</v>
      </c>
      <c r="K615" s="8" t="s">
        <v>3679</v>
      </c>
      <c r="L615" s="8"/>
      <c r="M615" s="8"/>
      <c r="N615" s="8"/>
      <c r="O615" s="8"/>
      <c r="P615" s="8"/>
      <c r="Q615" s="8"/>
      <c r="R615" s="8"/>
      <c r="S615" s="8"/>
      <c r="T615" s="8"/>
    </row>
    <row r="616" spans="1:20" ht="15" customHeight="1" x14ac:dyDescent="0.25">
      <c r="A616" s="8" t="s">
        <v>4242</v>
      </c>
      <c r="B616" s="8" t="s">
        <v>1091</v>
      </c>
      <c r="C616" s="8" t="s">
        <v>3770</v>
      </c>
      <c r="D616" s="8" t="str">
        <f>VLOOKUP(C616,'Extracted concepts'!$A$2:$B$9977,2,FALSE)</f>
        <v>Energy</v>
      </c>
      <c r="E616" s="8" t="s">
        <v>3821</v>
      </c>
      <c r="F616" s="8" t="str">
        <f>VLOOKUP(E616,'Extracted concepts'!$A$2:$B$9977,2,FALSE)</f>
        <v>Function</v>
      </c>
      <c r="G616" s="8" t="s">
        <v>4197</v>
      </c>
      <c r="H616" s="8" t="s">
        <v>457</v>
      </c>
      <c r="I616" s="8">
        <v>2</v>
      </c>
      <c r="J616" s="8" t="s">
        <v>5633</v>
      </c>
      <c r="K616" s="8" t="s">
        <v>3770</v>
      </c>
      <c r="L616" s="8"/>
      <c r="M616" s="8"/>
      <c r="N616" s="8"/>
      <c r="O616" s="8"/>
      <c r="P616" s="8"/>
      <c r="Q616" s="8"/>
      <c r="R616" s="8"/>
      <c r="S616" s="8"/>
      <c r="T616" s="8"/>
    </row>
    <row r="617" spans="1:20" ht="15" customHeight="1" x14ac:dyDescent="0.25">
      <c r="A617" s="8" t="s">
        <v>4243</v>
      </c>
      <c r="B617" s="8" t="s">
        <v>1091</v>
      </c>
      <c r="C617" s="8" t="s">
        <v>3771</v>
      </c>
      <c r="D617" s="8" t="str">
        <f>VLOOKUP(C617,'Extracted concepts'!$A$2:$B$9977,2,FALSE)</f>
        <v>Signal</v>
      </c>
      <c r="E617" s="8" t="s">
        <v>3821</v>
      </c>
      <c r="F617" s="8" t="str">
        <f>VLOOKUP(E617,'Extracted concepts'!$A$2:$B$9977,2,FALSE)</f>
        <v>Function</v>
      </c>
      <c r="G617" s="8" t="s">
        <v>4197</v>
      </c>
      <c r="H617" s="8" t="s">
        <v>457</v>
      </c>
      <c r="I617" s="8">
        <v>2</v>
      </c>
      <c r="J617" s="8" t="s">
        <v>5633</v>
      </c>
      <c r="K617" s="8" t="s">
        <v>3771</v>
      </c>
      <c r="L617" s="8"/>
      <c r="M617" s="8"/>
      <c r="N617" s="8"/>
      <c r="O617" s="8"/>
      <c r="P617" s="8"/>
      <c r="Q617" s="8"/>
      <c r="R617" s="8"/>
      <c r="S617" s="8"/>
      <c r="T617" s="8"/>
    </row>
    <row r="618" spans="1:20" ht="15" customHeight="1" x14ac:dyDescent="0.25">
      <c r="A618" s="8" t="s">
        <v>4244</v>
      </c>
      <c r="B618" s="8" t="s">
        <v>1055</v>
      </c>
      <c r="C618" s="8" t="s">
        <v>3772</v>
      </c>
      <c r="D618" s="8" t="str">
        <f>VLOOKUP(C618,'Extracted concepts'!$A$2:$B$9977,2,FALSE)</f>
        <v>Flow</v>
      </c>
      <c r="E618" s="8" t="s">
        <v>3679</v>
      </c>
      <c r="F618" s="8" t="str">
        <f>VLOOKUP(E618,'Extracted concepts'!$A$2:$B$9977,2,FALSE)</f>
        <v>Material resource</v>
      </c>
      <c r="G618" s="8" t="s">
        <v>4197</v>
      </c>
      <c r="H618" s="8" t="s">
        <v>457</v>
      </c>
      <c r="I618" s="8">
        <v>2</v>
      </c>
      <c r="J618" s="8" t="s">
        <v>5633</v>
      </c>
      <c r="K618" s="8" t="s">
        <v>3679</v>
      </c>
      <c r="L618" s="8"/>
      <c r="M618" s="8"/>
      <c r="N618" s="8"/>
      <c r="O618" s="8"/>
      <c r="P618" s="8"/>
      <c r="Q618" s="8"/>
      <c r="R618" s="8"/>
      <c r="S618" s="8"/>
      <c r="T618" s="8"/>
    </row>
    <row r="619" spans="1:20" ht="15" customHeight="1" x14ac:dyDescent="0.25">
      <c r="A619" s="8" t="s">
        <v>4245</v>
      </c>
      <c r="B619" s="8" t="s">
        <v>1055</v>
      </c>
      <c r="C619" s="8" t="s">
        <v>3772</v>
      </c>
      <c r="D619" s="8" t="str">
        <f>VLOOKUP(C619,'Extracted concepts'!$A$2:$B$9977,2,FALSE)</f>
        <v>Flow</v>
      </c>
      <c r="E619" s="8" t="s">
        <v>3770</v>
      </c>
      <c r="F619" s="8" t="str">
        <f>VLOOKUP(E619,'Extracted concepts'!$A$2:$B$9977,2,FALSE)</f>
        <v>Energy</v>
      </c>
      <c r="G619" s="8" t="s">
        <v>4197</v>
      </c>
      <c r="H619" s="8" t="s">
        <v>457</v>
      </c>
      <c r="I619" s="8">
        <v>2</v>
      </c>
      <c r="J619" s="8" t="s">
        <v>5633</v>
      </c>
      <c r="K619" s="8" t="s">
        <v>3770</v>
      </c>
      <c r="L619" s="8"/>
      <c r="M619" s="8"/>
      <c r="N619" s="8"/>
      <c r="O619" s="8"/>
      <c r="P619" s="8"/>
      <c r="Q619" s="8"/>
      <c r="R619" s="8"/>
      <c r="S619" s="8"/>
      <c r="T619" s="8"/>
    </row>
    <row r="620" spans="1:20" ht="15" customHeight="1" x14ac:dyDescent="0.25">
      <c r="A620" s="8" t="s">
        <v>4246</v>
      </c>
      <c r="B620" s="8" t="s">
        <v>1055</v>
      </c>
      <c r="C620" s="8" t="s">
        <v>3772</v>
      </c>
      <c r="D620" s="8" t="str">
        <f>VLOOKUP(C620,'Extracted concepts'!$A$2:$B$9977,2,FALSE)</f>
        <v>Flow</v>
      </c>
      <c r="E620" s="8" t="s">
        <v>3771</v>
      </c>
      <c r="F620" s="8" t="str">
        <f>VLOOKUP(E620,'Extracted concepts'!$A$2:$B$9977,2,FALSE)</f>
        <v>Signal</v>
      </c>
      <c r="G620" s="8" t="s">
        <v>4197</v>
      </c>
      <c r="H620" s="8" t="s">
        <v>457</v>
      </c>
      <c r="I620" s="8">
        <v>2</v>
      </c>
      <c r="J620" s="8" t="s">
        <v>5633</v>
      </c>
      <c r="K620" s="8" t="s">
        <v>3771</v>
      </c>
      <c r="L620" s="8"/>
      <c r="M620" s="8"/>
      <c r="N620" s="8"/>
      <c r="O620" s="8"/>
      <c r="P620" s="8"/>
      <c r="Q620" s="8"/>
      <c r="R620" s="8"/>
      <c r="S620" s="8"/>
      <c r="T620" s="8"/>
    </row>
    <row r="621" spans="1:20" ht="15" customHeight="1" x14ac:dyDescent="0.25">
      <c r="A621" s="8" t="s">
        <v>4247</v>
      </c>
      <c r="B621" s="8" t="s">
        <v>1055</v>
      </c>
      <c r="C621" s="8" t="s">
        <v>3772</v>
      </c>
      <c r="D621" s="8" t="str">
        <f>VLOOKUP(C621,'Extracted concepts'!$A$2:$B$9977,2,FALSE)</f>
        <v>Flow</v>
      </c>
      <c r="E621" s="8" t="s">
        <v>3773</v>
      </c>
      <c r="F621" s="8" t="str">
        <f>VLOOKUP(E621,'Extracted concepts'!$A$2:$B$9977,2,FALSE)</f>
        <v>Flow_t</v>
      </c>
      <c r="G621" s="8" t="s">
        <v>4197</v>
      </c>
      <c r="H621" s="8" t="s">
        <v>457</v>
      </c>
      <c r="I621" s="8">
        <v>2</v>
      </c>
      <c r="J621" s="8" t="s">
        <v>5633</v>
      </c>
      <c r="K621" s="8" t="s">
        <v>3773</v>
      </c>
      <c r="L621" s="8"/>
      <c r="M621" s="8"/>
      <c r="N621" s="8"/>
      <c r="O621" s="8"/>
      <c r="P621" s="8"/>
      <c r="Q621" s="8"/>
      <c r="R621" s="8"/>
      <c r="S621" s="8"/>
      <c r="T621" s="8"/>
    </row>
    <row r="622" spans="1:20" ht="15" customHeight="1" x14ac:dyDescent="0.25">
      <c r="A622" s="8" t="s">
        <v>4248</v>
      </c>
      <c r="B622" s="8" t="s">
        <v>1055</v>
      </c>
      <c r="C622" s="8" t="s">
        <v>3773</v>
      </c>
      <c r="D622" s="8" t="str">
        <f>VLOOKUP(C622,'Extracted concepts'!$A$2:$B$9977,2,FALSE)</f>
        <v>Flow_t</v>
      </c>
      <c r="E622" s="8" t="s">
        <v>3774</v>
      </c>
      <c r="F622" s="8" t="str">
        <f>VLOOKUP(E622,'Extracted concepts'!$A$2:$B$9977,2,FALSE)</f>
        <v>Flow_q</v>
      </c>
      <c r="G622" s="8" t="s">
        <v>4197</v>
      </c>
      <c r="H622" s="8" t="s">
        <v>457</v>
      </c>
      <c r="I622" s="8">
        <v>2</v>
      </c>
      <c r="J622" s="8" t="s">
        <v>5633</v>
      </c>
      <c r="K622" s="8" t="s">
        <v>3774</v>
      </c>
      <c r="L622" s="8"/>
      <c r="M622" s="8"/>
      <c r="N622" s="8"/>
      <c r="O622" s="8"/>
      <c r="P622" s="8"/>
      <c r="Q622" s="8"/>
      <c r="R622" s="8"/>
      <c r="S622" s="8"/>
      <c r="T622" s="8"/>
    </row>
    <row r="623" spans="1:20" ht="15" customHeight="1" x14ac:dyDescent="0.25">
      <c r="A623" s="8" t="s">
        <v>4249</v>
      </c>
      <c r="B623" s="8" t="s">
        <v>4802</v>
      </c>
      <c r="C623" s="8" t="s">
        <v>3775</v>
      </c>
      <c r="D623" s="8" t="str">
        <f>VLOOKUP(C623,'Extracted concepts'!$A$2:$B$9977,2,FALSE)</f>
        <v>MetaFlow</v>
      </c>
      <c r="E623" s="8" t="s">
        <v>3772</v>
      </c>
      <c r="F623" s="8" t="str">
        <f>VLOOKUP(E623,'Extracted concepts'!$A$2:$B$9977,2,FALSE)</f>
        <v>Flow</v>
      </c>
      <c r="G623" s="8" t="s">
        <v>4197</v>
      </c>
      <c r="H623" s="8" t="s">
        <v>457</v>
      </c>
      <c r="I623" s="8">
        <v>2</v>
      </c>
      <c r="J623" s="8" t="s">
        <v>5633</v>
      </c>
      <c r="K623" s="8" t="s">
        <v>3772</v>
      </c>
      <c r="L623" s="8"/>
      <c r="M623" s="8"/>
      <c r="N623" s="8"/>
      <c r="O623" s="8"/>
      <c r="P623" s="8"/>
      <c r="Q623" s="8"/>
      <c r="R623" s="8"/>
      <c r="S623" s="8"/>
      <c r="T623" s="8"/>
    </row>
    <row r="624" spans="1:20" ht="15" customHeight="1" x14ac:dyDescent="0.25">
      <c r="A624" s="8" t="s">
        <v>4250</v>
      </c>
      <c r="B624" s="8" t="s">
        <v>1055</v>
      </c>
      <c r="C624" s="8" t="s">
        <v>3777</v>
      </c>
      <c r="D624" s="8" t="str">
        <f>VLOOKUP(C624,'Extracted concepts'!$A$2:$B$9977,2,FALSE)</f>
        <v>Thing</v>
      </c>
      <c r="E624" s="8" t="s">
        <v>3736</v>
      </c>
      <c r="F624" s="8" t="str">
        <f>VLOOKUP(E624,'Extracted concepts'!$A$2:$B$9977,2,FALSE)</f>
        <v>Entity</v>
      </c>
      <c r="G624" s="8" t="s">
        <v>4803</v>
      </c>
      <c r="H624" s="8" t="s">
        <v>457</v>
      </c>
      <c r="I624" s="8">
        <v>2</v>
      </c>
      <c r="J624" s="8" t="s">
        <v>5636</v>
      </c>
      <c r="K624" s="8" t="s">
        <v>3736</v>
      </c>
      <c r="L624" s="8"/>
      <c r="M624" s="8"/>
      <c r="N624" s="8"/>
      <c r="O624" s="8"/>
      <c r="P624" s="8"/>
      <c r="Q624" s="8"/>
      <c r="R624" s="8"/>
      <c r="S624" s="8"/>
      <c r="T624" s="8"/>
    </row>
    <row r="625" spans="1:20" ht="15" customHeight="1" x14ac:dyDescent="0.25">
      <c r="A625" s="8" t="s">
        <v>4251</v>
      </c>
      <c r="B625" s="8" t="s">
        <v>1055</v>
      </c>
      <c r="C625" s="8" t="s">
        <v>3736</v>
      </c>
      <c r="D625" s="8" t="str">
        <f>VLOOKUP(C625,'Extracted concepts'!$A$2:$B$9977,2,FALSE)</f>
        <v>Entity</v>
      </c>
      <c r="E625" s="8" t="s">
        <v>3778</v>
      </c>
      <c r="F625" s="8" t="str">
        <f>VLOOKUP(E625,'Extracted concepts'!$A$2:$B$9977,2,FALSE)</f>
        <v>Continuant</v>
      </c>
      <c r="G625" s="8" t="s">
        <v>4803</v>
      </c>
      <c r="H625" s="8" t="s">
        <v>457</v>
      </c>
      <c r="I625" s="8">
        <v>2</v>
      </c>
      <c r="J625" s="8" t="s">
        <v>5636</v>
      </c>
      <c r="K625" s="8" t="s">
        <v>3778</v>
      </c>
      <c r="L625" s="8"/>
      <c r="M625" s="8"/>
      <c r="N625" s="8"/>
      <c r="O625" s="8"/>
      <c r="P625" s="8"/>
      <c r="Q625" s="8"/>
      <c r="R625" s="8"/>
      <c r="S625" s="8"/>
      <c r="T625" s="8"/>
    </row>
    <row r="626" spans="1:20" ht="15" customHeight="1" x14ac:dyDescent="0.25">
      <c r="A626" s="8" t="s">
        <v>4252</v>
      </c>
      <c r="B626" s="8" t="s">
        <v>1055</v>
      </c>
      <c r="C626" s="8" t="s">
        <v>3736</v>
      </c>
      <c r="D626" s="8" t="str">
        <f>VLOOKUP(C626,'Extracted concepts'!$A$2:$B$9977,2,FALSE)</f>
        <v>Entity</v>
      </c>
      <c r="E626" s="8" t="s">
        <v>3779</v>
      </c>
      <c r="F626" s="8" t="str">
        <f>VLOOKUP(E626,'Extracted concepts'!$A$2:$B$9977,2,FALSE)</f>
        <v>Ocurrent</v>
      </c>
      <c r="G626" s="8" t="s">
        <v>4803</v>
      </c>
      <c r="H626" s="8" t="s">
        <v>457</v>
      </c>
      <c r="I626" s="8">
        <v>2</v>
      </c>
      <c r="J626" s="8" t="s">
        <v>5636</v>
      </c>
      <c r="K626" s="8" t="s">
        <v>3779</v>
      </c>
      <c r="L626" s="8"/>
      <c r="M626" s="8"/>
      <c r="N626" s="8"/>
      <c r="O626" s="8"/>
      <c r="P626" s="8"/>
      <c r="Q626" s="8"/>
      <c r="R626" s="8"/>
      <c r="S626" s="8"/>
      <c r="T626" s="8"/>
    </row>
    <row r="627" spans="1:20" ht="15" customHeight="1" x14ac:dyDescent="0.25">
      <c r="A627" s="8" t="s">
        <v>4253</v>
      </c>
      <c r="B627" s="8" t="s">
        <v>1055</v>
      </c>
      <c r="C627" s="8" t="s">
        <v>3778</v>
      </c>
      <c r="D627" s="8" t="str">
        <f>VLOOKUP(C627,'Extracted concepts'!$A$2:$B$9977,2,FALSE)</f>
        <v>Continuant</v>
      </c>
      <c r="E627" s="8" t="s">
        <v>3780</v>
      </c>
      <c r="F627" s="8" t="str">
        <f>VLOOKUP(E627,'Extracted concepts'!$A$2:$B$9977,2,FALSE)</f>
        <v>Specifically dependent continuant</v>
      </c>
      <c r="G627" s="8" t="s">
        <v>4803</v>
      </c>
      <c r="H627" s="8" t="s">
        <v>457</v>
      </c>
      <c r="I627" s="8">
        <v>2</v>
      </c>
      <c r="J627" s="8" t="s">
        <v>5636</v>
      </c>
      <c r="K627" s="8" t="s">
        <v>3780</v>
      </c>
      <c r="L627" s="8"/>
      <c r="M627" s="8"/>
      <c r="N627" s="8"/>
      <c r="O627" s="8"/>
      <c r="P627" s="8"/>
      <c r="Q627" s="8"/>
      <c r="R627" s="8"/>
      <c r="S627" s="8"/>
      <c r="T627" s="8"/>
    </row>
    <row r="628" spans="1:20" ht="15" customHeight="1" x14ac:dyDescent="0.25">
      <c r="A628" s="8" t="s">
        <v>4254</v>
      </c>
      <c r="B628" s="8" t="s">
        <v>1055</v>
      </c>
      <c r="C628" s="8" t="s">
        <v>3778</v>
      </c>
      <c r="D628" s="8" t="str">
        <f>VLOOKUP(C628,'Extracted concepts'!$A$2:$B$9977,2,FALSE)</f>
        <v>Continuant</v>
      </c>
      <c r="E628" s="8" t="s">
        <v>3781</v>
      </c>
      <c r="F628" s="8" t="str">
        <f>VLOOKUP(E628,'Extracted concepts'!$A$2:$B$9977,2,FALSE)</f>
        <v>Independent continuant</v>
      </c>
      <c r="G628" s="8" t="s">
        <v>4803</v>
      </c>
      <c r="H628" s="8" t="s">
        <v>457</v>
      </c>
      <c r="I628" s="8">
        <v>2</v>
      </c>
      <c r="J628" s="8" t="s">
        <v>5636</v>
      </c>
      <c r="K628" s="8" t="s">
        <v>3781</v>
      </c>
      <c r="L628" s="8"/>
      <c r="M628" s="8"/>
      <c r="N628" s="8"/>
      <c r="O628" s="8"/>
      <c r="P628" s="8"/>
      <c r="Q628" s="8"/>
      <c r="R628" s="8"/>
      <c r="S628" s="8"/>
      <c r="T628" s="8"/>
    </row>
    <row r="629" spans="1:20" ht="15" customHeight="1" x14ac:dyDescent="0.25">
      <c r="A629" s="8" t="s">
        <v>4255</v>
      </c>
      <c r="B629" s="8" t="s">
        <v>1055</v>
      </c>
      <c r="C629" s="8" t="s">
        <v>3778</v>
      </c>
      <c r="D629" s="8" t="str">
        <f>VLOOKUP(C629,'Extracted concepts'!$A$2:$B$9977,2,FALSE)</f>
        <v>Continuant</v>
      </c>
      <c r="E629" s="8" t="s">
        <v>3782</v>
      </c>
      <c r="F629" s="8" t="str">
        <f>VLOOKUP(E629,'Extracted concepts'!$A$2:$B$9977,2,FALSE)</f>
        <v>Generically independent continuant</v>
      </c>
      <c r="G629" s="8" t="s">
        <v>4803</v>
      </c>
      <c r="H629" s="8" t="s">
        <v>457</v>
      </c>
      <c r="I629" s="8">
        <v>2</v>
      </c>
      <c r="J629" s="8" t="s">
        <v>5636</v>
      </c>
      <c r="K629" s="8" t="s">
        <v>3782</v>
      </c>
      <c r="L629" s="8"/>
      <c r="M629" s="8"/>
      <c r="N629" s="8"/>
      <c r="O629" s="8"/>
      <c r="P629" s="8"/>
      <c r="Q629" s="8"/>
      <c r="R629" s="8"/>
      <c r="S629" s="8"/>
      <c r="T629" s="8"/>
    </row>
    <row r="630" spans="1:20" ht="15" customHeight="1" x14ac:dyDescent="0.25">
      <c r="A630" s="8" t="s">
        <v>4256</v>
      </c>
      <c r="B630" s="8" t="s">
        <v>1055</v>
      </c>
      <c r="C630" s="8" t="s">
        <v>3780</v>
      </c>
      <c r="D630" s="8" t="str">
        <f>VLOOKUP(C630,'Extracted concepts'!$A$2:$B$9977,2,FALSE)</f>
        <v>Specifically dependent continuant</v>
      </c>
      <c r="E630" s="8" t="s">
        <v>1518</v>
      </c>
      <c r="F630" s="8" t="str">
        <f>VLOOKUP(E630,'Extracted concepts'!$A$2:$B$9977,2,FALSE)</f>
        <v>Product-service system</v>
      </c>
      <c r="G630" s="8" t="s">
        <v>4803</v>
      </c>
      <c r="H630" s="8" t="s">
        <v>457</v>
      </c>
      <c r="I630" s="8">
        <v>2</v>
      </c>
      <c r="J630" s="8" t="s">
        <v>5636</v>
      </c>
      <c r="K630" s="8" t="s">
        <v>1518</v>
      </c>
      <c r="L630" s="8"/>
      <c r="M630" s="8"/>
      <c r="N630" s="8"/>
      <c r="O630" s="8"/>
      <c r="P630" s="8"/>
      <c r="Q630" s="8"/>
      <c r="R630" s="8"/>
      <c r="S630" s="8"/>
      <c r="T630" s="8"/>
    </row>
    <row r="631" spans="1:20" ht="15" customHeight="1" x14ac:dyDescent="0.25">
      <c r="A631" s="8" t="s">
        <v>4257</v>
      </c>
      <c r="B631" s="8" t="s">
        <v>1055</v>
      </c>
      <c r="C631" s="8" t="s">
        <v>3781</v>
      </c>
      <c r="D631" s="8" t="str">
        <f>VLOOKUP(C631,'Extracted concepts'!$A$2:$B$9977,2,FALSE)</f>
        <v>Independent continuant</v>
      </c>
      <c r="E631" s="8" t="s">
        <v>3783</v>
      </c>
      <c r="F631" s="8" t="str">
        <f>VLOOKUP(E631,'Extracted concepts'!$A$2:$B$9977,2,FALSE)</f>
        <v>Material entity</v>
      </c>
      <c r="G631" s="8" t="s">
        <v>4803</v>
      </c>
      <c r="H631" s="8" t="s">
        <v>457</v>
      </c>
      <c r="I631" s="8">
        <v>2</v>
      </c>
      <c r="J631" s="8" t="s">
        <v>5636</v>
      </c>
      <c r="K631" s="8" t="s">
        <v>3783</v>
      </c>
      <c r="L631" s="8"/>
      <c r="M631" s="8"/>
      <c r="N631" s="8"/>
      <c r="O631" s="8"/>
      <c r="P631" s="8"/>
      <c r="Q631" s="8"/>
      <c r="R631" s="8"/>
      <c r="S631" s="8"/>
      <c r="T631" s="8"/>
    </row>
    <row r="632" spans="1:20" ht="15" customHeight="1" x14ac:dyDescent="0.25">
      <c r="A632" s="8" t="s">
        <v>4258</v>
      </c>
      <c r="B632" s="8" t="s">
        <v>1055</v>
      </c>
      <c r="C632" s="8" t="s">
        <v>3783</v>
      </c>
      <c r="D632" s="8" t="str">
        <f>VLOOKUP(C632,'Extracted concepts'!$A$2:$B$9977,2,FALSE)</f>
        <v>Material entity</v>
      </c>
      <c r="E632" s="8" t="s">
        <v>3784</v>
      </c>
      <c r="F632" s="8" t="str">
        <f>VLOOKUP(E632,'Extracted concepts'!$A$2:$B$9977,2,FALSE)</f>
        <v>Fiat object part</v>
      </c>
      <c r="G632" s="8" t="s">
        <v>4803</v>
      </c>
      <c r="H632" s="8" t="s">
        <v>457</v>
      </c>
      <c r="I632" s="8">
        <v>2</v>
      </c>
      <c r="J632" s="8" t="s">
        <v>5636</v>
      </c>
      <c r="K632" s="8" t="s">
        <v>3784</v>
      </c>
      <c r="L632" s="8"/>
      <c r="M632" s="8"/>
      <c r="N632" s="8"/>
      <c r="O632" s="8"/>
      <c r="P632" s="8"/>
      <c r="Q632" s="8"/>
      <c r="R632" s="8"/>
      <c r="S632" s="8"/>
      <c r="T632" s="8"/>
    </row>
    <row r="633" spans="1:20" ht="15" customHeight="1" x14ac:dyDescent="0.25">
      <c r="A633" s="8" t="s">
        <v>4259</v>
      </c>
      <c r="B633" s="8" t="s">
        <v>1055</v>
      </c>
      <c r="C633" s="8" t="s">
        <v>3783</v>
      </c>
      <c r="D633" s="8" t="str">
        <f>VLOOKUP(C633,'Extracted concepts'!$A$2:$B$9977,2,FALSE)</f>
        <v>Material entity</v>
      </c>
      <c r="E633" s="8" t="s">
        <v>3785</v>
      </c>
      <c r="F633" s="8" t="str">
        <f>VLOOKUP(E633,'Extracted concepts'!$A$2:$B$9977,2,FALSE)</f>
        <v>Object</v>
      </c>
      <c r="G633" s="8" t="s">
        <v>4803</v>
      </c>
      <c r="H633" s="8" t="s">
        <v>457</v>
      </c>
      <c r="I633" s="8">
        <v>2</v>
      </c>
      <c r="J633" s="8" t="s">
        <v>5636</v>
      </c>
      <c r="K633" s="8" t="s">
        <v>3785</v>
      </c>
      <c r="L633" s="8"/>
      <c r="M633" s="8"/>
      <c r="N633" s="8"/>
      <c r="O633" s="8"/>
      <c r="P633" s="8"/>
      <c r="Q633" s="8"/>
      <c r="R633" s="8"/>
      <c r="S633" s="8"/>
      <c r="T633" s="8"/>
    </row>
    <row r="634" spans="1:20" ht="15" customHeight="1" x14ac:dyDescent="0.25">
      <c r="A634" s="8" t="s">
        <v>4260</v>
      </c>
      <c r="B634" s="8" t="s">
        <v>1055</v>
      </c>
      <c r="C634" s="8" t="s">
        <v>3783</v>
      </c>
      <c r="D634" s="8" t="str">
        <f>VLOOKUP(C634,'Extracted concepts'!$A$2:$B$9977,2,FALSE)</f>
        <v>Material entity</v>
      </c>
      <c r="E634" s="8" t="s">
        <v>242</v>
      </c>
      <c r="F634" s="8" t="str">
        <f>VLOOKUP(E634,'Extracted concepts'!$A$2:$B$9977,2,FALSE)</f>
        <v>Stakeholder</v>
      </c>
      <c r="G634" s="8" t="s">
        <v>4803</v>
      </c>
      <c r="H634" s="8" t="s">
        <v>457</v>
      </c>
      <c r="I634" s="8">
        <v>2</v>
      </c>
      <c r="J634" s="8" t="s">
        <v>5636</v>
      </c>
      <c r="K634" s="8" t="s">
        <v>242</v>
      </c>
      <c r="L634" s="8"/>
      <c r="M634" s="8"/>
      <c r="N634" s="8"/>
      <c r="O634" s="8"/>
      <c r="P634" s="8"/>
      <c r="Q634" s="8"/>
      <c r="R634" s="8"/>
      <c r="S634" s="8"/>
      <c r="T634" s="8"/>
    </row>
    <row r="635" spans="1:20" ht="15" customHeight="1" x14ac:dyDescent="0.25">
      <c r="A635" s="8" t="s">
        <v>4261</v>
      </c>
      <c r="B635" s="8" t="s">
        <v>1055</v>
      </c>
      <c r="C635" s="8" t="s">
        <v>3783</v>
      </c>
      <c r="D635" s="8" t="str">
        <f>VLOOKUP(C635,'Extracted concepts'!$A$2:$B$9977,2,FALSE)</f>
        <v>Material entity</v>
      </c>
      <c r="E635" s="8" t="s">
        <v>3786</v>
      </c>
      <c r="F635" s="8" t="str">
        <f>VLOOKUP(E635,'Extracted concepts'!$A$2:$B$9977,2,FALSE)</f>
        <v>Object aggregate</v>
      </c>
      <c r="G635" s="8" t="s">
        <v>4803</v>
      </c>
      <c r="H635" s="8" t="s">
        <v>457</v>
      </c>
      <c r="I635" s="8">
        <v>2</v>
      </c>
      <c r="J635" s="8" t="s">
        <v>5636</v>
      </c>
      <c r="K635" s="8" t="s">
        <v>3786</v>
      </c>
      <c r="L635" s="8"/>
      <c r="M635" s="8"/>
      <c r="N635" s="8"/>
      <c r="O635" s="8"/>
      <c r="P635" s="8"/>
      <c r="Q635" s="8"/>
      <c r="R635" s="8"/>
      <c r="S635" s="8"/>
      <c r="T635" s="8"/>
    </row>
    <row r="636" spans="1:20" ht="15" customHeight="1" x14ac:dyDescent="0.25">
      <c r="A636" s="8" t="s">
        <v>4262</v>
      </c>
      <c r="B636" s="8" t="s">
        <v>1055</v>
      </c>
      <c r="C636" s="8" t="s">
        <v>3784</v>
      </c>
      <c r="D636" s="8" t="str">
        <f>VLOOKUP(C636,'Extracted concepts'!$A$2:$B$9977,2,FALSE)</f>
        <v>Fiat object part</v>
      </c>
      <c r="E636" s="8" t="s">
        <v>1357</v>
      </c>
      <c r="F636" s="8" t="str">
        <f>VLOOKUP(E636,'Extracted concepts'!$A$2:$B$9977,2,FALSE)</f>
        <v>Product component</v>
      </c>
      <c r="G636" s="8" t="s">
        <v>4803</v>
      </c>
      <c r="H636" s="8" t="s">
        <v>457</v>
      </c>
      <c r="I636" s="8">
        <v>2</v>
      </c>
      <c r="J636" s="8" t="s">
        <v>5632</v>
      </c>
      <c r="K636" s="8" t="s">
        <v>3784</v>
      </c>
      <c r="L636" s="8"/>
      <c r="M636" s="8"/>
      <c r="N636" s="8"/>
      <c r="O636" s="8"/>
      <c r="P636" s="8"/>
      <c r="Q636" s="8"/>
      <c r="R636" s="8"/>
      <c r="S636" s="8"/>
      <c r="T636" s="8"/>
    </row>
    <row r="637" spans="1:20" s="6" customFormat="1" ht="15" customHeight="1" x14ac:dyDescent="0.25">
      <c r="A637" s="10" t="s">
        <v>4263</v>
      </c>
      <c r="B637" s="10" t="s">
        <v>1055</v>
      </c>
      <c r="C637" s="10" t="s">
        <v>3785</v>
      </c>
      <c r="D637" s="10" t="str">
        <f>VLOOKUP(C637,'Extracted concepts'!$A$2:$B$9977,2,FALSE)</f>
        <v>Object</v>
      </c>
      <c r="E637" s="10" t="s">
        <v>277</v>
      </c>
      <c r="F637" s="10" t="str">
        <f>VLOOKUP(E637,'Extracted concepts'!$A$2:$B$9977,2,FALSE)</f>
        <v>Product</v>
      </c>
      <c r="G637" s="10" t="s">
        <v>4803</v>
      </c>
      <c r="H637" s="10" t="s">
        <v>457</v>
      </c>
      <c r="I637" s="8">
        <v>2</v>
      </c>
      <c r="J637" s="8" t="s">
        <v>5636</v>
      </c>
      <c r="K637" s="10" t="s">
        <v>3785</v>
      </c>
      <c r="L637" s="10"/>
      <c r="M637" s="10"/>
      <c r="N637" s="10"/>
      <c r="O637" s="10"/>
      <c r="P637" s="10"/>
      <c r="Q637" s="10"/>
      <c r="R637" s="10"/>
      <c r="S637" s="10"/>
      <c r="T637" s="10"/>
    </row>
    <row r="638" spans="1:20" ht="15" customHeight="1" x14ac:dyDescent="0.25">
      <c r="A638" s="8" t="s">
        <v>4264</v>
      </c>
      <c r="B638" s="8" t="s">
        <v>1055</v>
      </c>
      <c r="C638" s="8" t="s">
        <v>3785</v>
      </c>
      <c r="D638" s="8" t="str">
        <f>VLOOKUP(C638,'Extracted concepts'!$A$2:$B$9977,2,FALSE)</f>
        <v>Object</v>
      </c>
      <c r="E638" s="8" t="s">
        <v>3787</v>
      </c>
      <c r="F638" s="8" t="str">
        <f>VLOOKUP(E638,'Extracted concepts'!$A$2:$B$9977,2,FALSE)</f>
        <v>Individual</v>
      </c>
      <c r="G638" s="8" t="s">
        <v>4803</v>
      </c>
      <c r="H638" s="8" t="s">
        <v>457</v>
      </c>
      <c r="I638" s="8">
        <v>2</v>
      </c>
      <c r="J638" s="8" t="s">
        <v>5636</v>
      </c>
      <c r="K638" s="8" t="s">
        <v>3785</v>
      </c>
      <c r="L638" s="8"/>
      <c r="M638" s="8"/>
      <c r="N638" s="8"/>
      <c r="O638" s="8"/>
      <c r="P638" s="8"/>
      <c r="Q638" s="8"/>
      <c r="R638" s="8"/>
      <c r="S638" s="8"/>
      <c r="T638" s="8"/>
    </row>
    <row r="639" spans="1:20" s="4" customFormat="1" ht="15" customHeight="1" x14ac:dyDescent="0.25">
      <c r="A639" s="8" t="s">
        <v>4265</v>
      </c>
      <c r="B639" s="8" t="s">
        <v>1055</v>
      </c>
      <c r="C639" s="8" t="s">
        <v>3785</v>
      </c>
      <c r="D639" s="8" t="str">
        <f>VLOOKUP(C639,'Extracted concepts'!$A$2:$B$9977,2,FALSE)</f>
        <v>Object</v>
      </c>
      <c r="E639" s="8" t="s">
        <v>1262</v>
      </c>
      <c r="F639" s="8" t="str">
        <f>VLOOKUP(E639,'Extracted concepts'!$A$2:$B$9977,2,FALSE)</f>
        <v>Hard infrastructure</v>
      </c>
      <c r="G639" s="8" t="s">
        <v>4803</v>
      </c>
      <c r="H639" s="8" t="s">
        <v>457</v>
      </c>
      <c r="I639" s="8">
        <v>2</v>
      </c>
      <c r="J639" s="8" t="s">
        <v>5636</v>
      </c>
      <c r="K639" s="8" t="s">
        <v>3785</v>
      </c>
      <c r="L639" s="8"/>
      <c r="M639" s="8"/>
      <c r="N639" s="8"/>
      <c r="O639" s="8"/>
      <c r="P639" s="8"/>
      <c r="Q639" s="21"/>
      <c r="R639" s="21"/>
      <c r="S639" s="21"/>
      <c r="T639" s="21"/>
    </row>
    <row r="640" spans="1:20" ht="15" customHeight="1" x14ac:dyDescent="0.25">
      <c r="A640" s="8" t="s">
        <v>4266</v>
      </c>
      <c r="B640" s="8" t="s">
        <v>1055</v>
      </c>
      <c r="C640" s="8" t="s">
        <v>3787</v>
      </c>
      <c r="D640" s="8" t="str">
        <f>VLOOKUP(C640,'Extracted concepts'!$A$2:$B$9977,2,FALSE)</f>
        <v>Individual</v>
      </c>
      <c r="E640" s="8" t="s">
        <v>243</v>
      </c>
      <c r="F640" s="8" t="str">
        <f>VLOOKUP(E640,'Extracted concepts'!$A$2:$B$9977,2,FALSE)</f>
        <v>Customer</v>
      </c>
      <c r="G640" s="8" t="s">
        <v>4803</v>
      </c>
      <c r="H640" s="8" t="s">
        <v>457</v>
      </c>
      <c r="I640" s="8">
        <v>2</v>
      </c>
      <c r="J640" s="8" t="s">
        <v>5636</v>
      </c>
      <c r="K640" s="8" t="s">
        <v>3787</v>
      </c>
      <c r="L640" s="8"/>
      <c r="M640" s="8"/>
      <c r="N640" s="8"/>
      <c r="O640" s="8"/>
      <c r="P640" s="8"/>
      <c r="Q640" s="8"/>
      <c r="R640" s="8"/>
      <c r="S640" s="8"/>
      <c r="T640" s="8"/>
    </row>
    <row r="641" spans="1:20" ht="15" customHeight="1" x14ac:dyDescent="0.25">
      <c r="A641" s="8" t="s">
        <v>4267</v>
      </c>
      <c r="B641" s="8" t="s">
        <v>1055</v>
      </c>
      <c r="C641" s="8" t="s">
        <v>3787</v>
      </c>
      <c r="D641" s="8" t="str">
        <f>VLOOKUP(C641,'Extracted concepts'!$A$2:$B$9977,2,FALSE)</f>
        <v>Individual</v>
      </c>
      <c r="E641" s="8" t="s">
        <v>254</v>
      </c>
      <c r="F641" s="8" t="str">
        <f>VLOOKUP(E641,'Extracted concepts'!$A$2:$B$9977,2,FALSE)</f>
        <v>Human resource</v>
      </c>
      <c r="G641" s="8" t="s">
        <v>4803</v>
      </c>
      <c r="H641" s="8" t="s">
        <v>457</v>
      </c>
      <c r="I641" s="8">
        <v>2</v>
      </c>
      <c r="J641" s="8" t="s">
        <v>5636</v>
      </c>
      <c r="K641" s="8" t="s">
        <v>3787</v>
      </c>
      <c r="L641" s="8"/>
      <c r="M641" s="8"/>
      <c r="N641" s="8"/>
      <c r="O641" s="8"/>
      <c r="P641" s="8"/>
      <c r="Q641" s="8"/>
      <c r="R641" s="8"/>
      <c r="S641" s="8"/>
      <c r="T641" s="8"/>
    </row>
    <row r="642" spans="1:20" ht="15" customHeight="1" x14ac:dyDescent="0.25">
      <c r="A642" s="8" t="s">
        <v>4268</v>
      </c>
      <c r="B642" s="8" t="s">
        <v>1055</v>
      </c>
      <c r="C642" s="8" t="s">
        <v>3786</v>
      </c>
      <c r="D642" s="8" t="str">
        <f>VLOOKUP(C642,'Extracted concepts'!$A$2:$B$9977,2,FALSE)</f>
        <v>Object aggregate</v>
      </c>
      <c r="E642" s="8" t="s">
        <v>3757</v>
      </c>
      <c r="F642" s="8" t="str">
        <f>VLOOKUP(E642,'Extracted concepts'!$A$2:$B$9977,2,FALSE)</f>
        <v>Enterprise</v>
      </c>
      <c r="G642" s="8" t="s">
        <v>4803</v>
      </c>
      <c r="H642" s="8" t="s">
        <v>457</v>
      </c>
      <c r="I642" s="8">
        <v>2</v>
      </c>
      <c r="J642" s="8" t="s">
        <v>5636</v>
      </c>
      <c r="K642" s="8" t="s">
        <v>3786</v>
      </c>
      <c r="L642" s="8"/>
      <c r="M642" s="8"/>
      <c r="N642" s="8"/>
      <c r="O642" s="8"/>
      <c r="P642" s="8"/>
      <c r="Q642" s="8"/>
      <c r="R642" s="8"/>
      <c r="S642" s="8"/>
      <c r="T642" s="8"/>
    </row>
    <row r="643" spans="1:20" ht="15" customHeight="1" x14ac:dyDescent="0.25">
      <c r="A643" s="8" t="s">
        <v>4269</v>
      </c>
      <c r="B643" s="8" t="s">
        <v>1055</v>
      </c>
      <c r="C643" s="8" t="s">
        <v>3757</v>
      </c>
      <c r="D643" s="8" t="str">
        <f>VLOOKUP(C643,'Extracted concepts'!$A$2:$B$9977,2,FALSE)</f>
        <v>Enterprise</v>
      </c>
      <c r="E643" s="8" t="s">
        <v>3788</v>
      </c>
      <c r="F643" s="8" t="str">
        <f>VLOOKUP(E643,'Extracted concepts'!$A$2:$B$9977,2,FALSE)</f>
        <v>Business customer</v>
      </c>
      <c r="G643" s="8" t="s">
        <v>4803</v>
      </c>
      <c r="H643" s="8" t="s">
        <v>457</v>
      </c>
      <c r="I643" s="8">
        <v>2</v>
      </c>
      <c r="J643" s="8" t="s">
        <v>5633</v>
      </c>
      <c r="K643" s="8" t="s">
        <v>3757</v>
      </c>
      <c r="L643" s="8"/>
      <c r="M643" s="8"/>
      <c r="N643" s="8"/>
      <c r="O643" s="8"/>
      <c r="P643" s="8"/>
      <c r="Q643" s="8"/>
      <c r="R643" s="8"/>
      <c r="S643" s="8"/>
      <c r="T643" s="8"/>
    </row>
    <row r="644" spans="1:20" ht="15" customHeight="1" x14ac:dyDescent="0.25">
      <c r="A644" s="8" t="s">
        <v>4270</v>
      </c>
      <c r="B644" s="8" t="s">
        <v>1055</v>
      </c>
      <c r="C644" s="8" t="s">
        <v>3757</v>
      </c>
      <c r="D644" s="8" t="str">
        <f>VLOOKUP(C644,'Extracted concepts'!$A$2:$B$9977,2,FALSE)</f>
        <v>Enterprise</v>
      </c>
      <c r="E644" s="8" t="s">
        <v>247</v>
      </c>
      <c r="F644" s="8" t="str">
        <f>VLOOKUP(E644,'Extracted concepts'!$A$2:$B$9977,2,FALSE)</f>
        <v>Provider</v>
      </c>
      <c r="G644" s="8" t="s">
        <v>4803</v>
      </c>
      <c r="H644" s="8" t="s">
        <v>457</v>
      </c>
      <c r="I644" s="8">
        <v>2</v>
      </c>
      <c r="J644" s="8" t="s">
        <v>5633</v>
      </c>
      <c r="K644" s="8" t="s">
        <v>3757</v>
      </c>
      <c r="L644" s="8"/>
      <c r="M644" s="8"/>
      <c r="N644" s="8"/>
      <c r="O644" s="8"/>
      <c r="P644" s="8"/>
      <c r="Q644" s="8"/>
      <c r="R644" s="8"/>
      <c r="S644" s="8"/>
      <c r="T644" s="8"/>
    </row>
    <row r="645" spans="1:20" ht="15" customHeight="1" x14ac:dyDescent="0.25">
      <c r="A645" s="8" t="s">
        <v>4271</v>
      </c>
      <c r="B645" s="8" t="s">
        <v>1055</v>
      </c>
      <c r="C645" s="8" t="s">
        <v>247</v>
      </c>
      <c r="D645" s="8" t="str">
        <f>VLOOKUP(C645,'Extracted concepts'!$A$2:$B$9977,2,FALSE)</f>
        <v>Provider</v>
      </c>
      <c r="E645" s="8" t="s">
        <v>3789</v>
      </c>
      <c r="F645" s="8" t="str">
        <f>VLOOKUP(E645,'Extracted concepts'!$A$2:$B$9977,2,FALSE)</f>
        <v>Product provider</v>
      </c>
      <c r="G645" s="8" t="s">
        <v>4803</v>
      </c>
      <c r="H645" s="8" t="s">
        <v>457</v>
      </c>
      <c r="I645" s="8">
        <v>2</v>
      </c>
      <c r="J645" s="8" t="s">
        <v>5633</v>
      </c>
      <c r="K645" s="8" t="s">
        <v>3789</v>
      </c>
      <c r="L645" s="8"/>
      <c r="M645" s="8"/>
      <c r="N645" s="8"/>
      <c r="O645" s="8"/>
      <c r="P645" s="8"/>
      <c r="Q645" s="8"/>
      <c r="R645" s="8"/>
      <c r="S645" s="8"/>
      <c r="T645" s="8"/>
    </row>
    <row r="646" spans="1:20" ht="15" customHeight="1" x14ac:dyDescent="0.25">
      <c r="A646" s="8" t="s">
        <v>4272</v>
      </c>
      <c r="B646" s="8" t="s">
        <v>1055</v>
      </c>
      <c r="C646" s="8" t="s">
        <v>247</v>
      </c>
      <c r="D646" s="8" t="str">
        <f>VLOOKUP(C646,'Extracted concepts'!$A$2:$B$9977,2,FALSE)</f>
        <v>Provider</v>
      </c>
      <c r="E646" s="8" t="s">
        <v>3790</v>
      </c>
      <c r="F646" s="8" t="str">
        <f>VLOOKUP(E646,'Extracted concepts'!$A$2:$B$9977,2,FALSE)</f>
        <v>Service provider</v>
      </c>
      <c r="G646" s="8" t="s">
        <v>5510</v>
      </c>
      <c r="H646" s="8" t="s">
        <v>457</v>
      </c>
      <c r="I646" s="8">
        <v>2</v>
      </c>
      <c r="J646" s="8" t="s">
        <v>5633</v>
      </c>
      <c r="K646" s="8" t="s">
        <v>3790</v>
      </c>
      <c r="L646" s="8"/>
      <c r="M646" s="8"/>
      <c r="N646" s="8"/>
      <c r="O646" s="8"/>
      <c r="P646" s="8"/>
      <c r="Q646" s="8"/>
      <c r="R646" s="8"/>
      <c r="S646" s="8"/>
      <c r="T646" s="8"/>
    </row>
    <row r="647" spans="1:20" ht="15" customHeight="1" x14ac:dyDescent="0.25">
      <c r="A647" s="8" t="s">
        <v>4273</v>
      </c>
      <c r="B647" s="8" t="s">
        <v>1055</v>
      </c>
      <c r="C647" s="8" t="s">
        <v>247</v>
      </c>
      <c r="D647" s="8" t="str">
        <f>VLOOKUP(C647,'Extracted concepts'!$A$2:$B$9977,2,FALSE)</f>
        <v>Provider</v>
      </c>
      <c r="E647" s="8" t="s">
        <v>3791</v>
      </c>
      <c r="F647" s="8" t="str">
        <f>VLOOKUP(E647,'Extracted concepts'!$A$2:$B$9977,2,FALSE)</f>
        <v>PSS provider</v>
      </c>
      <c r="G647" s="8" t="s">
        <v>4803</v>
      </c>
      <c r="H647" s="8" t="s">
        <v>457</v>
      </c>
      <c r="I647" s="8">
        <v>2</v>
      </c>
      <c r="J647" s="8" t="s">
        <v>5633</v>
      </c>
      <c r="K647" s="8" t="s">
        <v>3791</v>
      </c>
      <c r="L647" s="8"/>
      <c r="M647" s="8"/>
      <c r="N647" s="8"/>
      <c r="O647" s="8"/>
      <c r="P647" s="8"/>
      <c r="Q647" s="8"/>
      <c r="R647" s="8"/>
      <c r="S647" s="8"/>
      <c r="T647" s="8"/>
    </row>
    <row r="648" spans="1:20" ht="15" customHeight="1" x14ac:dyDescent="0.25">
      <c r="A648" s="8" t="s">
        <v>4274</v>
      </c>
      <c r="B648" s="8" t="s">
        <v>1055</v>
      </c>
      <c r="C648" s="8" t="s">
        <v>3782</v>
      </c>
      <c r="D648" s="8" t="str">
        <f>VLOOKUP(C648,'Extracted concepts'!$A$2:$B$9977,2,FALSE)</f>
        <v>Generically independent continuant</v>
      </c>
      <c r="E648" s="8" t="s">
        <v>1285</v>
      </c>
      <c r="F648" s="8" t="str">
        <f>VLOOKUP(E648,'Extracted concepts'!$A$2:$B$9977,2,FALSE)</f>
        <v>Resource</v>
      </c>
      <c r="G648" s="8" t="s">
        <v>4803</v>
      </c>
      <c r="H648" s="8" t="s">
        <v>457</v>
      </c>
      <c r="I648" s="8">
        <v>2</v>
      </c>
      <c r="J648" s="8" t="s">
        <v>5636</v>
      </c>
      <c r="K648" s="8" t="s">
        <v>3782</v>
      </c>
      <c r="L648" s="8"/>
      <c r="M648" s="8"/>
      <c r="N648" s="8"/>
      <c r="O648" s="8"/>
      <c r="P648" s="8"/>
      <c r="Q648" s="8"/>
      <c r="R648" s="8"/>
      <c r="S648" s="8"/>
      <c r="T648" s="8"/>
    </row>
    <row r="649" spans="1:20" ht="15" customHeight="1" x14ac:dyDescent="0.25">
      <c r="A649" s="8" t="s">
        <v>4275</v>
      </c>
      <c r="B649" s="8" t="s">
        <v>1055</v>
      </c>
      <c r="C649" s="8" t="s">
        <v>1372</v>
      </c>
      <c r="D649" s="8" t="str">
        <f>VLOOKUP(C649,'Extracted concepts'!$A$2:$B$9977,2,FALSE)</f>
        <v>Information resource</v>
      </c>
      <c r="E649" s="8" t="s">
        <v>3792</v>
      </c>
      <c r="F649" s="8" t="str">
        <f>VLOOKUP(E649,'Extracted concepts'!$A$2:$B$9977,2,FALSE)</f>
        <v>Guidelines</v>
      </c>
      <c r="G649" s="8" t="s">
        <v>4803</v>
      </c>
      <c r="H649" s="8" t="s">
        <v>442</v>
      </c>
      <c r="I649" s="8">
        <v>1</v>
      </c>
      <c r="J649" s="8"/>
      <c r="K649" s="8"/>
      <c r="L649" s="8"/>
      <c r="M649" s="8"/>
      <c r="N649" s="8"/>
      <c r="O649" s="8"/>
      <c r="P649" s="8"/>
      <c r="Q649" s="8"/>
      <c r="R649" s="8"/>
      <c r="S649" s="8"/>
      <c r="T649" s="8"/>
    </row>
    <row r="650" spans="1:20" ht="15" customHeight="1" x14ac:dyDescent="0.25">
      <c r="A650" s="8" t="s">
        <v>4276</v>
      </c>
      <c r="B650" s="8" t="s">
        <v>1055</v>
      </c>
      <c r="C650" s="8" t="s">
        <v>1372</v>
      </c>
      <c r="D650" s="8" t="str">
        <f>VLOOKUP(C650,'Extracted concepts'!$A$2:$B$9977,2,FALSE)</f>
        <v>Information resource</v>
      </c>
      <c r="E650" s="8" t="s">
        <v>434</v>
      </c>
      <c r="F650" s="8" t="str">
        <f>VLOOKUP(E650,'Extracted concepts'!$A$2:$B$9977,2,FALSE)</f>
        <v>Feedback</v>
      </c>
      <c r="G650" s="8" t="s">
        <v>4803</v>
      </c>
      <c r="H650" s="8" t="s">
        <v>442</v>
      </c>
      <c r="I650" s="8">
        <v>1</v>
      </c>
      <c r="J650" s="8"/>
      <c r="K650" s="8"/>
      <c r="L650" s="8"/>
      <c r="M650" s="8"/>
      <c r="N650" s="8"/>
      <c r="O650" s="8"/>
      <c r="P650" s="8"/>
      <c r="Q650" s="8"/>
      <c r="R650" s="8"/>
      <c r="S650" s="8"/>
      <c r="T650" s="8"/>
    </row>
    <row r="651" spans="1:20" ht="15" customHeight="1" x14ac:dyDescent="0.25">
      <c r="A651" s="8" t="s">
        <v>4277</v>
      </c>
      <c r="B651" s="8" t="s">
        <v>1055</v>
      </c>
      <c r="C651" s="8" t="s">
        <v>1372</v>
      </c>
      <c r="D651" s="8" t="str">
        <f>VLOOKUP(C651,'Extracted concepts'!$A$2:$B$9977,2,FALSE)</f>
        <v>Information resource</v>
      </c>
      <c r="E651" s="8" t="s">
        <v>3737</v>
      </c>
      <c r="F651" s="8" t="str">
        <f>VLOOKUP(E651,'Extracted concepts'!$A$2:$B$9977,2,FALSE)</f>
        <v>Software resource</v>
      </c>
      <c r="G651" s="8" t="s">
        <v>4803</v>
      </c>
      <c r="H651" s="8" t="s">
        <v>442</v>
      </c>
      <c r="I651" s="8">
        <v>1</v>
      </c>
      <c r="J651" s="8"/>
      <c r="K651" s="8"/>
      <c r="L651" s="8"/>
      <c r="M651" s="8"/>
      <c r="N651" s="8"/>
      <c r="O651" s="8"/>
      <c r="P651" s="8"/>
      <c r="Q651" s="8"/>
      <c r="R651" s="8"/>
      <c r="S651" s="8"/>
      <c r="T651" s="8"/>
    </row>
    <row r="652" spans="1:20" ht="15" customHeight="1" x14ac:dyDescent="0.25">
      <c r="A652" s="8" t="s">
        <v>4278</v>
      </c>
      <c r="B652" s="8" t="s">
        <v>1055</v>
      </c>
      <c r="C652" s="8" t="s">
        <v>1372</v>
      </c>
      <c r="D652" s="8" t="str">
        <f>VLOOKUP(C652,'Extracted concepts'!$A$2:$B$9977,2,FALSE)</f>
        <v>Information resource</v>
      </c>
      <c r="E652" s="8" t="s">
        <v>355</v>
      </c>
      <c r="F652" s="8" t="str">
        <f>VLOOKUP(E652,'Extracted concepts'!$A$2:$B$9977,2,FALSE)</f>
        <v>Performance indicator</v>
      </c>
      <c r="G652" s="8" t="s">
        <v>4803</v>
      </c>
      <c r="H652" s="8" t="s">
        <v>442</v>
      </c>
      <c r="I652" s="8">
        <v>1</v>
      </c>
      <c r="J652" s="8"/>
      <c r="K652" s="8"/>
      <c r="L652" s="8"/>
      <c r="M652" s="8"/>
      <c r="N652" s="8"/>
      <c r="O652" s="8"/>
      <c r="P652" s="8"/>
      <c r="Q652" s="8"/>
      <c r="R652" s="8"/>
      <c r="S652" s="8"/>
      <c r="T652" s="8"/>
    </row>
    <row r="653" spans="1:20" ht="15" customHeight="1" x14ac:dyDescent="0.25">
      <c r="A653" s="8" t="s">
        <v>4279</v>
      </c>
      <c r="B653" s="8" t="s">
        <v>1055</v>
      </c>
      <c r="C653" s="8" t="s">
        <v>3737</v>
      </c>
      <c r="D653" s="8" t="str">
        <f>VLOOKUP(C653,'Extracted concepts'!$A$2:$B$9977,2,FALSE)</f>
        <v>Software resource</v>
      </c>
      <c r="E653" s="8" t="s">
        <v>3793</v>
      </c>
      <c r="F653" s="8" t="str">
        <f>VLOOKUP(E653,'Extracted concepts'!$A$2:$B$9977,2,FALSE)</f>
        <v>Software service</v>
      </c>
      <c r="G653" s="8" t="s">
        <v>4803</v>
      </c>
      <c r="H653" s="8" t="s">
        <v>457</v>
      </c>
      <c r="I653" s="8">
        <v>2</v>
      </c>
      <c r="J653" s="8" t="s">
        <v>5633</v>
      </c>
      <c r="K653" s="8" t="s">
        <v>3793</v>
      </c>
      <c r="L653" s="8"/>
      <c r="M653" s="8"/>
      <c r="N653" s="8"/>
      <c r="O653" s="8"/>
      <c r="P653" s="8"/>
      <c r="Q653" s="8"/>
      <c r="R653" s="8"/>
      <c r="S653" s="8"/>
      <c r="T653" s="8"/>
    </row>
    <row r="654" spans="1:20" ht="15" customHeight="1" x14ac:dyDescent="0.25">
      <c r="A654" s="8" t="s">
        <v>4280</v>
      </c>
      <c r="B654" s="8" t="s">
        <v>1055</v>
      </c>
      <c r="C654" s="8" t="s">
        <v>3779</v>
      </c>
      <c r="D654" s="8" t="str">
        <f>VLOOKUP(C654,'Extracted concepts'!$A$2:$B$9977,2,FALSE)</f>
        <v>Ocurrent</v>
      </c>
      <c r="E654" s="8" t="s">
        <v>3669</v>
      </c>
      <c r="F654" s="8" t="str">
        <f>VLOOKUP(E654,'Extracted concepts'!$A$2:$B$9977,2,FALSE)</f>
        <v>Business Process</v>
      </c>
      <c r="G654" s="8" t="s">
        <v>4803</v>
      </c>
      <c r="H654" s="8" t="s">
        <v>457</v>
      </c>
      <c r="I654" s="8">
        <v>2</v>
      </c>
      <c r="J654" s="8" t="s">
        <v>5636</v>
      </c>
      <c r="K654" s="8" t="s">
        <v>3779</v>
      </c>
      <c r="L654" s="8"/>
      <c r="M654" s="8"/>
      <c r="N654" s="8"/>
      <c r="O654" s="8"/>
      <c r="P654" s="8"/>
      <c r="Q654" s="8"/>
      <c r="R654" s="8"/>
      <c r="S654" s="8"/>
      <c r="T654" s="8"/>
    </row>
    <row r="655" spans="1:20" ht="15" customHeight="1" x14ac:dyDescent="0.25">
      <c r="A655" s="8" t="s">
        <v>4281</v>
      </c>
      <c r="B655" s="8" t="s">
        <v>1055</v>
      </c>
      <c r="C655" s="8" t="s">
        <v>3669</v>
      </c>
      <c r="D655" s="8" t="str">
        <f>VLOOKUP(C655,'Extracted concepts'!$A$2:$B$9977,2,FALSE)</f>
        <v>Business Process</v>
      </c>
      <c r="E655" s="8" t="s">
        <v>298</v>
      </c>
      <c r="F655" s="8" t="str">
        <f>VLOOKUP(E655,'Extracted concepts'!$A$2:$B$9977,2,FALSE)</f>
        <v>Service</v>
      </c>
      <c r="G655" s="8" t="s">
        <v>4803</v>
      </c>
      <c r="H655" s="8" t="s">
        <v>457</v>
      </c>
      <c r="I655" s="8">
        <v>2</v>
      </c>
      <c r="J655" s="8" t="s">
        <v>5637</v>
      </c>
      <c r="K655" s="8" t="s">
        <v>5620</v>
      </c>
      <c r="L655" s="8"/>
      <c r="M655" s="8"/>
      <c r="N655" s="8"/>
      <c r="O655" s="8"/>
      <c r="P655" s="8"/>
      <c r="Q655" s="8"/>
      <c r="R655" s="8"/>
      <c r="S655" s="8"/>
      <c r="T655" s="8"/>
    </row>
    <row r="656" spans="1:20" ht="15" customHeight="1" x14ac:dyDescent="0.25">
      <c r="A656" s="8" t="s">
        <v>4282</v>
      </c>
      <c r="B656" s="8" t="s">
        <v>1055</v>
      </c>
      <c r="C656" s="8" t="s">
        <v>3669</v>
      </c>
      <c r="D656" s="8" t="str">
        <f>VLOOKUP(C656,'Extracted concepts'!$A$2:$B$9977,2,FALSE)</f>
        <v>Business Process</v>
      </c>
      <c r="E656" s="8" t="s">
        <v>3794</v>
      </c>
      <c r="F656" s="8" t="str">
        <f>VLOOKUP(E656,'Extracted concepts'!$A$2:$B$9977,2,FALSE)</f>
        <v>Lifecycle</v>
      </c>
      <c r="G656" s="8" t="s">
        <v>4803</v>
      </c>
      <c r="H656" s="8" t="s">
        <v>457</v>
      </c>
      <c r="I656" s="8">
        <v>2</v>
      </c>
      <c r="J656" s="8" t="s">
        <v>5636</v>
      </c>
      <c r="K656" s="8" t="s">
        <v>3794</v>
      </c>
      <c r="L656" s="8"/>
      <c r="M656" s="8"/>
      <c r="N656" s="8"/>
      <c r="O656" s="8"/>
      <c r="P656" s="8"/>
      <c r="Q656" s="8"/>
      <c r="R656" s="8"/>
      <c r="S656" s="8"/>
      <c r="T656" s="8"/>
    </row>
    <row r="657" spans="1:20" ht="15" customHeight="1" x14ac:dyDescent="0.25">
      <c r="A657" s="8" t="s">
        <v>4283</v>
      </c>
      <c r="B657" s="8" t="s">
        <v>1055</v>
      </c>
      <c r="C657" s="8" t="s">
        <v>3794</v>
      </c>
      <c r="D657" s="8" t="str">
        <f>VLOOKUP(C657,'Extracted concepts'!$A$2:$B$9977,2,FALSE)</f>
        <v>Lifecycle</v>
      </c>
      <c r="E657" s="8" t="s">
        <v>386</v>
      </c>
      <c r="F657" s="8" t="str">
        <f>VLOOKUP(E657,'Extracted concepts'!$A$2:$B$9977,2,FALSE)</f>
        <v>PSS Lifecycle</v>
      </c>
      <c r="G657" s="8" t="s">
        <v>4803</v>
      </c>
      <c r="H657" s="8" t="s">
        <v>457</v>
      </c>
      <c r="I657" s="8">
        <v>2</v>
      </c>
      <c r="J657" s="8" t="s">
        <v>5636</v>
      </c>
      <c r="K657" s="8" t="s">
        <v>3794</v>
      </c>
      <c r="L657" s="8"/>
      <c r="M657" s="8"/>
      <c r="N657" s="8"/>
      <c r="O657" s="8"/>
      <c r="P657" s="8"/>
      <c r="Q657" s="8"/>
      <c r="R657" s="8"/>
      <c r="S657" s="8"/>
      <c r="T657" s="8"/>
    </row>
    <row r="658" spans="1:20" ht="15" customHeight="1" x14ac:dyDescent="0.25">
      <c r="A658" s="8" t="s">
        <v>4284</v>
      </c>
      <c r="B658" s="8" t="s">
        <v>1055</v>
      </c>
      <c r="C658" s="8" t="s">
        <v>3794</v>
      </c>
      <c r="D658" s="8" t="str">
        <f>VLOOKUP(C658,'Extracted concepts'!$A$2:$B$9977,2,FALSE)</f>
        <v>Lifecycle</v>
      </c>
      <c r="E658" s="8" t="s">
        <v>391</v>
      </c>
      <c r="F658" s="8" t="str">
        <f>VLOOKUP(E658,'Extracted concepts'!$A$2:$B$9977,2,FALSE)</f>
        <v>Product lifecycle</v>
      </c>
      <c r="G658" s="8" t="s">
        <v>4803</v>
      </c>
      <c r="H658" s="8" t="s">
        <v>457</v>
      </c>
      <c r="I658" s="8">
        <v>2</v>
      </c>
      <c r="J658" s="8" t="s">
        <v>5636</v>
      </c>
      <c r="K658" s="8" t="s">
        <v>3794</v>
      </c>
      <c r="L658" s="8"/>
      <c r="M658" s="8"/>
      <c r="N658" s="8"/>
      <c r="O658" s="8"/>
      <c r="P658" s="8"/>
      <c r="Q658" s="8"/>
      <c r="R658" s="8"/>
      <c r="S658" s="8"/>
      <c r="T658" s="8"/>
    </row>
    <row r="659" spans="1:20" ht="15" customHeight="1" x14ac:dyDescent="0.25">
      <c r="A659" s="8" t="s">
        <v>4285</v>
      </c>
      <c r="B659" s="8" t="s">
        <v>1055</v>
      </c>
      <c r="C659" s="8" t="s">
        <v>3794</v>
      </c>
      <c r="D659" s="8" t="str">
        <f>VLOOKUP(C659,'Extracted concepts'!$A$2:$B$9977,2,FALSE)</f>
        <v>Lifecycle</v>
      </c>
      <c r="E659" s="8" t="s">
        <v>406</v>
      </c>
      <c r="F659" s="8" t="str">
        <f>VLOOKUP(E659,'Extracted concepts'!$A$2:$B$9977,2,FALSE)</f>
        <v>Service lifecycle</v>
      </c>
      <c r="G659" s="8" t="s">
        <v>4803</v>
      </c>
      <c r="H659" s="8" t="s">
        <v>457</v>
      </c>
      <c r="I659" s="8">
        <v>2</v>
      </c>
      <c r="J659" s="8" t="s">
        <v>5636</v>
      </c>
      <c r="K659" s="8" t="s">
        <v>3794</v>
      </c>
      <c r="L659" s="8"/>
      <c r="M659" s="8"/>
      <c r="N659" s="8"/>
      <c r="O659" s="8"/>
      <c r="P659" s="8"/>
      <c r="Q659" s="8"/>
      <c r="R659" s="8"/>
      <c r="S659" s="8"/>
      <c r="T659" s="8"/>
    </row>
    <row r="660" spans="1:20" ht="15" customHeight="1" x14ac:dyDescent="0.25">
      <c r="A660" s="8" t="s">
        <v>4286</v>
      </c>
      <c r="B660" s="8" t="s">
        <v>1055</v>
      </c>
      <c r="C660" s="8" t="s">
        <v>3795</v>
      </c>
      <c r="D660" s="8" t="str">
        <f>VLOOKUP(C660,'Extracted concepts'!$A$2:$B$9977,2,FALSE)</f>
        <v>System</v>
      </c>
      <c r="E660" s="8" t="s">
        <v>1518</v>
      </c>
      <c r="F660" s="8" t="str">
        <f>VLOOKUP(E660,'Extracted concepts'!$A$2:$B$9977,2,FALSE)</f>
        <v>Product-service system</v>
      </c>
      <c r="G660" s="8" t="s">
        <v>4831</v>
      </c>
      <c r="H660" s="8" t="s">
        <v>457</v>
      </c>
      <c r="I660" s="8">
        <v>2</v>
      </c>
      <c r="J660" s="8" t="s">
        <v>5636</v>
      </c>
      <c r="K660" s="8" t="s">
        <v>3795</v>
      </c>
      <c r="L660" s="8"/>
      <c r="M660" s="8"/>
      <c r="N660" s="8"/>
      <c r="O660" s="8"/>
      <c r="P660" s="8"/>
      <c r="Q660" s="8"/>
      <c r="R660" s="8"/>
      <c r="S660" s="8"/>
      <c r="T660" s="8"/>
    </row>
    <row r="661" spans="1:20" ht="15" customHeight="1" x14ac:dyDescent="0.25">
      <c r="A661" s="8" t="s">
        <v>4287</v>
      </c>
      <c r="B661" s="8" t="s">
        <v>1091</v>
      </c>
      <c r="C661" s="8" t="s">
        <v>275</v>
      </c>
      <c r="D661" s="8" t="str">
        <f>VLOOKUP(C661,'Extracted concepts'!$A$2:$B$9977,2,FALSE)</f>
        <v>Value network</v>
      </c>
      <c r="E661" s="8" t="s">
        <v>1518</v>
      </c>
      <c r="F661" s="8" t="str">
        <f>VLOOKUP(E661,'Extracted concepts'!$A$2:$B$9977,2,FALSE)</f>
        <v>Product-service system</v>
      </c>
      <c r="G661" s="8" t="s">
        <v>4831</v>
      </c>
      <c r="H661" s="8" t="s">
        <v>457</v>
      </c>
      <c r="I661" s="8">
        <v>2</v>
      </c>
      <c r="J661" s="8" t="s">
        <v>5637</v>
      </c>
      <c r="K661" s="8" t="s">
        <v>467</v>
      </c>
      <c r="L661" s="8" t="s">
        <v>1284</v>
      </c>
      <c r="M661" s="8"/>
      <c r="N661" s="8"/>
      <c r="O661" s="8"/>
      <c r="P661" s="8"/>
      <c r="Q661" s="8"/>
      <c r="R661" s="8"/>
      <c r="S661" s="8"/>
      <c r="T661" s="8"/>
    </row>
    <row r="662" spans="1:20" ht="15" customHeight="1" x14ac:dyDescent="0.25">
      <c r="A662" s="8" t="s">
        <v>4288</v>
      </c>
      <c r="B662" s="8" t="s">
        <v>1055</v>
      </c>
      <c r="C662" s="8" t="s">
        <v>277</v>
      </c>
      <c r="D662" s="8" t="str">
        <f>VLOOKUP(C662,'Extracted concepts'!$A$2:$B$9977,2,FALSE)</f>
        <v>Product</v>
      </c>
      <c r="E662" s="8" t="s">
        <v>1227</v>
      </c>
      <c r="F662" s="8" t="str">
        <f>VLOOKUP(E662,'Extracted concepts'!$A$2:$B$9977,2,FALSE)</f>
        <v>Technology</v>
      </c>
      <c r="G662" s="8" t="s">
        <v>4831</v>
      </c>
      <c r="H662" s="8" t="s">
        <v>457</v>
      </c>
      <c r="I662" s="8">
        <v>2</v>
      </c>
      <c r="J662" s="8" t="s">
        <v>5642</v>
      </c>
      <c r="K662" s="8"/>
      <c r="L662" s="8"/>
      <c r="M662" s="8"/>
      <c r="N662" s="8"/>
      <c r="O662" s="8"/>
      <c r="P662" s="8"/>
      <c r="Q662" s="8"/>
      <c r="R662" s="8"/>
      <c r="S662" s="8"/>
      <c r="T662" s="8"/>
    </row>
    <row r="663" spans="1:20" ht="15" customHeight="1" x14ac:dyDescent="0.25">
      <c r="A663" s="8" t="s">
        <v>4289</v>
      </c>
      <c r="B663" s="8" t="s">
        <v>1128</v>
      </c>
      <c r="C663" s="8" t="s">
        <v>298</v>
      </c>
      <c r="D663" s="8" t="str">
        <f>VLOOKUP(C663,'Extracted concepts'!$A$2:$B$9977,2,FALSE)</f>
        <v>Service</v>
      </c>
      <c r="E663" s="8" t="s">
        <v>3796</v>
      </c>
      <c r="F663" s="8" t="str">
        <f>VLOOKUP(E663,'Extracted concepts'!$A$2:$B$9977,2,FALSE)</f>
        <v>Person-based service</v>
      </c>
      <c r="G663" s="8" t="s">
        <v>4831</v>
      </c>
      <c r="H663" s="8" t="s">
        <v>457</v>
      </c>
      <c r="I663" s="8">
        <v>2</v>
      </c>
      <c r="J663" s="8" t="s">
        <v>5632</v>
      </c>
      <c r="K663" s="8" t="s">
        <v>3796</v>
      </c>
      <c r="L663" s="8"/>
      <c r="M663" s="8"/>
      <c r="N663" s="8"/>
      <c r="O663" s="8"/>
      <c r="P663" s="8"/>
      <c r="Q663" s="8"/>
      <c r="R663" s="8"/>
      <c r="S663" s="8"/>
      <c r="T663" s="8"/>
    </row>
    <row r="664" spans="1:20" ht="15" customHeight="1" x14ac:dyDescent="0.25">
      <c r="A664" s="8" t="s">
        <v>4290</v>
      </c>
      <c r="B664" s="8" t="s">
        <v>1128</v>
      </c>
      <c r="C664" s="8" t="s">
        <v>298</v>
      </c>
      <c r="D664" s="8" t="str">
        <f>VLOOKUP(C664,'Extracted concepts'!$A$2:$B$9977,2,FALSE)</f>
        <v>Service</v>
      </c>
      <c r="E664" s="8" t="s">
        <v>3797</v>
      </c>
      <c r="F664" s="8" t="str">
        <f>VLOOKUP(E664,'Extracted concepts'!$A$2:$B$9977,2,FALSE)</f>
        <v>Technical service</v>
      </c>
      <c r="G664" s="8" t="s">
        <v>4831</v>
      </c>
      <c r="H664" s="8" t="s">
        <v>457</v>
      </c>
      <c r="I664" s="8">
        <v>2</v>
      </c>
      <c r="J664" s="8" t="s">
        <v>5632</v>
      </c>
      <c r="K664" s="8" t="s">
        <v>3797</v>
      </c>
      <c r="L664" s="8"/>
      <c r="M664" s="8"/>
      <c r="N664" s="8"/>
      <c r="O664" s="8"/>
      <c r="P664" s="8"/>
      <c r="Q664" s="8"/>
      <c r="R664" s="8"/>
      <c r="S664" s="8"/>
      <c r="T664" s="8"/>
    </row>
    <row r="665" spans="1:20" ht="15" customHeight="1" x14ac:dyDescent="0.25">
      <c r="A665" s="8" t="s">
        <v>4291</v>
      </c>
      <c r="B665" s="8" t="s">
        <v>1128</v>
      </c>
      <c r="C665" s="8" t="s">
        <v>298</v>
      </c>
      <c r="D665" s="8" t="str">
        <f>VLOOKUP(C665,'Extracted concepts'!$A$2:$B$9977,2,FALSE)</f>
        <v>Service</v>
      </c>
      <c r="E665" s="8" t="s">
        <v>3798</v>
      </c>
      <c r="F665" s="8" t="str">
        <f>VLOOKUP(E665,'Extracted concepts'!$A$2:$B$9977,2,FALSE)</f>
        <v>Information service</v>
      </c>
      <c r="G665" s="8" t="s">
        <v>4831</v>
      </c>
      <c r="H665" s="8" t="s">
        <v>457</v>
      </c>
      <c r="I665" s="8">
        <v>2</v>
      </c>
      <c r="J665" s="8" t="s">
        <v>5632</v>
      </c>
      <c r="K665" s="8" t="s">
        <v>3798</v>
      </c>
      <c r="L665" s="8"/>
      <c r="M665" s="8"/>
      <c r="N665" s="8"/>
      <c r="O665" s="8"/>
      <c r="P665" s="8"/>
      <c r="Q665" s="8"/>
      <c r="R665" s="8"/>
      <c r="S665" s="8"/>
      <c r="T665" s="8"/>
    </row>
    <row r="666" spans="1:20" ht="15" customHeight="1" x14ac:dyDescent="0.25">
      <c r="A666" s="8" t="s">
        <v>4292</v>
      </c>
      <c r="B666" s="8" t="s">
        <v>1128</v>
      </c>
      <c r="C666" s="8" t="s">
        <v>298</v>
      </c>
      <c r="D666" s="8" t="str">
        <f>VLOOKUP(C666,'Extracted concepts'!$A$2:$B$9977,2,FALSE)</f>
        <v>Service</v>
      </c>
      <c r="E666" s="8" t="s">
        <v>3799</v>
      </c>
      <c r="F666" s="8" t="str">
        <f>VLOOKUP(E666,'Extracted concepts'!$A$2:$B$9977,2,FALSE)</f>
        <v>Knowledge service</v>
      </c>
      <c r="G666" s="8" t="s">
        <v>4831</v>
      </c>
      <c r="H666" s="8" t="s">
        <v>457</v>
      </c>
      <c r="I666" s="8">
        <v>2</v>
      </c>
      <c r="J666" s="8" t="s">
        <v>5632</v>
      </c>
      <c r="K666" s="8" t="s">
        <v>3799</v>
      </c>
      <c r="L666" s="8"/>
      <c r="M666" s="8"/>
      <c r="N666" s="8"/>
      <c r="O666" s="8"/>
      <c r="P666" s="8"/>
      <c r="Q666" s="8"/>
      <c r="R666" s="8"/>
      <c r="S666" s="8"/>
      <c r="T666" s="8"/>
    </row>
    <row r="667" spans="1:20" ht="15" customHeight="1" x14ac:dyDescent="0.25">
      <c r="A667" s="8" t="s">
        <v>4293</v>
      </c>
      <c r="B667" s="8" t="s">
        <v>1128</v>
      </c>
      <c r="C667" s="8" t="s">
        <v>1518</v>
      </c>
      <c r="D667" s="8" t="str">
        <f>VLOOKUP(C667,'Extracted concepts'!$A$2:$B$9977,2,FALSE)</f>
        <v>Product-service system</v>
      </c>
      <c r="E667" s="8" t="s">
        <v>333</v>
      </c>
      <c r="F667" s="8" t="str">
        <f>VLOOKUP(E667,'Extracted concepts'!$A$2:$B$9977,2,FALSE)</f>
        <v>Use oriented</v>
      </c>
      <c r="G667" s="8" t="s">
        <v>4831</v>
      </c>
      <c r="H667" s="8" t="s">
        <v>457</v>
      </c>
      <c r="I667" s="8">
        <v>2</v>
      </c>
      <c r="J667" s="8" t="s">
        <v>5632</v>
      </c>
      <c r="K667" s="8" t="s">
        <v>333</v>
      </c>
      <c r="L667" s="8"/>
      <c r="M667" s="8"/>
      <c r="N667" s="8"/>
      <c r="O667" s="8"/>
      <c r="P667" s="8"/>
      <c r="Q667" s="8"/>
      <c r="R667" s="8"/>
      <c r="S667" s="8"/>
      <c r="T667" s="8"/>
    </row>
    <row r="668" spans="1:20" ht="15" customHeight="1" x14ac:dyDescent="0.25">
      <c r="A668" s="8" t="s">
        <v>4294</v>
      </c>
      <c r="B668" s="8" t="s">
        <v>1128</v>
      </c>
      <c r="C668" s="8" t="s">
        <v>1518</v>
      </c>
      <c r="D668" s="8" t="str">
        <f>VLOOKUP(C668,'Extracted concepts'!$A$2:$B$9977,2,FALSE)</f>
        <v>Product-service system</v>
      </c>
      <c r="E668" s="8" t="s">
        <v>337</v>
      </c>
      <c r="F668" s="8" t="str">
        <f>VLOOKUP(E668,'Extracted concepts'!$A$2:$B$9977,2,FALSE)</f>
        <v>Result oriented</v>
      </c>
      <c r="G668" s="8" t="s">
        <v>4831</v>
      </c>
      <c r="H668" s="8" t="s">
        <v>457</v>
      </c>
      <c r="I668" s="8">
        <v>2</v>
      </c>
      <c r="J668" s="8" t="s">
        <v>5632</v>
      </c>
      <c r="K668" s="8" t="s">
        <v>337</v>
      </c>
      <c r="L668" s="8"/>
      <c r="M668" s="8"/>
      <c r="N668" s="8"/>
      <c r="O668" s="8"/>
      <c r="P668" s="8"/>
      <c r="Q668" s="8"/>
      <c r="R668" s="8"/>
      <c r="S668" s="8"/>
      <c r="T668" s="8"/>
    </row>
    <row r="669" spans="1:20" ht="15" customHeight="1" x14ac:dyDescent="0.25">
      <c r="A669" s="8" t="s">
        <v>4295</v>
      </c>
      <c r="B669" s="8" t="s">
        <v>1128</v>
      </c>
      <c r="C669" s="8" t="s">
        <v>1518</v>
      </c>
      <c r="D669" s="8" t="str">
        <f>VLOOKUP(C669,'Extracted concepts'!$A$2:$B$9977,2,FALSE)</f>
        <v>Product-service system</v>
      </c>
      <c r="E669" s="8" t="s">
        <v>326</v>
      </c>
      <c r="F669" s="8" t="str">
        <f>VLOOKUP(E669,'Extracted concepts'!$A$2:$B$9977,2,FALSE)</f>
        <v>Product oriented</v>
      </c>
      <c r="G669" s="8" t="s">
        <v>4831</v>
      </c>
      <c r="H669" s="8" t="s">
        <v>457</v>
      </c>
      <c r="I669" s="8">
        <v>2</v>
      </c>
      <c r="J669" s="8" t="s">
        <v>5632</v>
      </c>
      <c r="K669" s="8" t="s">
        <v>326</v>
      </c>
      <c r="L669" s="8"/>
      <c r="M669" s="8"/>
      <c r="N669" s="8"/>
      <c r="O669" s="8"/>
      <c r="P669" s="8"/>
      <c r="Q669" s="8"/>
      <c r="R669" s="8"/>
      <c r="S669" s="8"/>
      <c r="T669" s="8"/>
    </row>
    <row r="670" spans="1:20" ht="15" customHeight="1" x14ac:dyDescent="0.25">
      <c r="A670" s="8" t="s">
        <v>4296</v>
      </c>
      <c r="B670" s="8" t="s">
        <v>4839</v>
      </c>
      <c r="C670" s="8" t="s">
        <v>333</v>
      </c>
      <c r="D670" s="8" t="str">
        <f>VLOOKUP(C670,'Extracted concepts'!$A$2:$B$9977,2,FALSE)</f>
        <v>Use oriented</v>
      </c>
      <c r="E670" s="8" t="s">
        <v>3800</v>
      </c>
      <c r="F670" s="8" t="str">
        <f>VLOOKUP(E670,'Extracted concepts'!$A$2:$B$9977,2,FALSE)</f>
        <v>Servitization</v>
      </c>
      <c r="G670" s="8" t="s">
        <v>4831</v>
      </c>
      <c r="H670" s="8" t="s">
        <v>457</v>
      </c>
      <c r="I670" s="8">
        <v>2</v>
      </c>
      <c r="J670" s="8" t="s">
        <v>5632</v>
      </c>
      <c r="K670" s="8" t="s">
        <v>333</v>
      </c>
      <c r="L670" s="8"/>
      <c r="M670" s="8"/>
      <c r="N670" s="8"/>
      <c r="O670" s="8"/>
      <c r="P670" s="8"/>
      <c r="Q670" s="8"/>
      <c r="R670" s="8"/>
      <c r="S670" s="8"/>
      <c r="T670" s="8"/>
    </row>
    <row r="671" spans="1:20" ht="15" customHeight="1" x14ac:dyDescent="0.25">
      <c r="A671" s="8" t="s">
        <v>4297</v>
      </c>
      <c r="B671" s="8" t="s">
        <v>4839</v>
      </c>
      <c r="C671" s="8" t="s">
        <v>337</v>
      </c>
      <c r="D671" s="8" t="str">
        <f>VLOOKUP(C671,'Extracted concepts'!$A$2:$B$9977,2,FALSE)</f>
        <v>Result oriented</v>
      </c>
      <c r="E671" s="8" t="s">
        <v>3800</v>
      </c>
      <c r="F671" s="8" t="str">
        <f>VLOOKUP(E671,'Extracted concepts'!$A$2:$B$9977,2,FALSE)</f>
        <v>Servitization</v>
      </c>
      <c r="G671" s="8" t="s">
        <v>4831</v>
      </c>
      <c r="H671" s="8" t="s">
        <v>457</v>
      </c>
      <c r="I671" s="8">
        <v>2</v>
      </c>
      <c r="J671" s="8" t="s">
        <v>5632</v>
      </c>
      <c r="K671" s="8" t="s">
        <v>337</v>
      </c>
      <c r="L671" s="8"/>
      <c r="M671" s="8"/>
      <c r="N671" s="8"/>
      <c r="O671" s="8"/>
      <c r="P671" s="8"/>
      <c r="Q671" s="8"/>
      <c r="R671" s="8"/>
      <c r="S671" s="8"/>
      <c r="T671" s="8"/>
    </row>
    <row r="672" spans="1:20" ht="15" customHeight="1" x14ac:dyDescent="0.25">
      <c r="A672" s="8" t="s">
        <v>4298</v>
      </c>
      <c r="B672" s="8" t="s">
        <v>4839</v>
      </c>
      <c r="C672" s="8" t="s">
        <v>326</v>
      </c>
      <c r="D672" s="8" t="str">
        <f>VLOOKUP(C672,'Extracted concepts'!$A$2:$B$9977,2,FALSE)</f>
        <v>Product oriented</v>
      </c>
      <c r="E672" s="8" t="s">
        <v>3800</v>
      </c>
      <c r="F672" s="8" t="str">
        <f>VLOOKUP(E672,'Extracted concepts'!$A$2:$B$9977,2,FALSE)</f>
        <v>Servitization</v>
      </c>
      <c r="G672" s="8" t="s">
        <v>4831</v>
      </c>
      <c r="H672" s="8" t="s">
        <v>457</v>
      </c>
      <c r="I672" s="8">
        <v>2</v>
      </c>
      <c r="J672" s="8" t="s">
        <v>5632</v>
      </c>
      <c r="K672" s="8" t="s">
        <v>326</v>
      </c>
      <c r="L672" s="8"/>
      <c r="M672" s="8"/>
      <c r="N672" s="8"/>
      <c r="O672" s="8"/>
      <c r="P672" s="8"/>
      <c r="Q672" s="8"/>
      <c r="R672" s="8"/>
      <c r="S672" s="8"/>
      <c r="T672" s="8"/>
    </row>
    <row r="673" spans="1:20" ht="15" customHeight="1" x14ac:dyDescent="0.25">
      <c r="A673" s="8" t="s">
        <v>4299</v>
      </c>
      <c r="B673" s="8" t="s">
        <v>4840</v>
      </c>
      <c r="C673" s="8" t="s">
        <v>3788</v>
      </c>
      <c r="D673" s="8" t="str">
        <f>VLOOKUP(C673,'Extracted concepts'!$A$2:$B$9977,2,FALSE)</f>
        <v>Business customer</v>
      </c>
      <c r="E673" s="8" t="s">
        <v>1518</v>
      </c>
      <c r="F673" s="8" t="str">
        <f>VLOOKUP(E673,'Extracted concepts'!$A$2:$B$9977,2,FALSE)</f>
        <v>Product-service system</v>
      </c>
      <c r="G673" s="8" t="s">
        <v>4831</v>
      </c>
      <c r="H673" s="8" t="s">
        <v>457</v>
      </c>
      <c r="I673" s="8">
        <v>2</v>
      </c>
      <c r="J673" s="8" t="s">
        <v>5633</v>
      </c>
      <c r="K673" s="8" t="s">
        <v>3788</v>
      </c>
      <c r="L673" s="8"/>
      <c r="M673" s="8"/>
      <c r="N673" s="8"/>
      <c r="O673" s="8"/>
      <c r="P673" s="8"/>
      <c r="Q673" s="8"/>
      <c r="R673" s="8"/>
      <c r="S673" s="8"/>
      <c r="T673" s="8"/>
    </row>
    <row r="674" spans="1:20" ht="15" customHeight="1" x14ac:dyDescent="0.25">
      <c r="A674" s="8" t="s">
        <v>4300</v>
      </c>
      <c r="B674" s="8" t="s">
        <v>4840</v>
      </c>
      <c r="C674" s="8" t="s">
        <v>243</v>
      </c>
      <c r="D674" s="8" t="str">
        <f>VLOOKUP(C674,'Extracted concepts'!$A$2:$B$9977,2,FALSE)</f>
        <v>Customer</v>
      </c>
      <c r="E674" s="8" t="s">
        <v>1518</v>
      </c>
      <c r="F674" s="8" t="str">
        <f>VLOOKUP(E674,'Extracted concepts'!$A$2:$B$9977,2,FALSE)</f>
        <v>Product-service system</v>
      </c>
      <c r="G674" s="8" t="s">
        <v>4831</v>
      </c>
      <c r="H674" s="8" t="s">
        <v>457</v>
      </c>
      <c r="I674" s="8">
        <v>2</v>
      </c>
      <c r="J674" s="8" t="s">
        <v>5637</v>
      </c>
      <c r="K674" s="8" t="s">
        <v>4789</v>
      </c>
      <c r="L674" s="8"/>
      <c r="M674" s="8"/>
      <c r="N674" s="8"/>
      <c r="O674" s="8"/>
      <c r="P674" s="8"/>
      <c r="Q674" s="8"/>
      <c r="R674" s="8"/>
      <c r="S674" s="8"/>
      <c r="T674" s="8"/>
    </row>
    <row r="675" spans="1:20" ht="15" customHeight="1" x14ac:dyDescent="0.25">
      <c r="A675" s="8" t="s">
        <v>4301</v>
      </c>
      <c r="B675" s="8" t="s">
        <v>1569</v>
      </c>
      <c r="C675" s="8" t="s">
        <v>3788</v>
      </c>
      <c r="D675" s="8" t="str">
        <f>VLOOKUP(C675,'Extracted concepts'!$A$2:$B$9977,2,FALSE)</f>
        <v>Business customer</v>
      </c>
      <c r="E675" s="8" t="s">
        <v>243</v>
      </c>
      <c r="F675" s="8" t="str">
        <f>VLOOKUP(E675,'Extracted concepts'!$A$2:$B$9977,2,FALSE)</f>
        <v>Customer</v>
      </c>
      <c r="G675" s="8" t="s">
        <v>4831</v>
      </c>
      <c r="H675" s="8" t="s">
        <v>457</v>
      </c>
      <c r="I675" s="8">
        <v>2</v>
      </c>
      <c r="J675" s="8" t="s">
        <v>5633</v>
      </c>
      <c r="K675" s="8" t="s">
        <v>3788</v>
      </c>
      <c r="L675" s="8"/>
      <c r="M675" s="8"/>
      <c r="N675" s="8"/>
      <c r="O675" s="8"/>
      <c r="P675" s="8"/>
      <c r="Q675" s="8"/>
      <c r="R675" s="8"/>
      <c r="S675" s="8"/>
      <c r="T675" s="8"/>
    </row>
    <row r="676" spans="1:20" ht="15" customHeight="1" x14ac:dyDescent="0.25">
      <c r="A676" s="8" t="s">
        <v>4302</v>
      </c>
      <c r="B676" s="8" t="s">
        <v>1055</v>
      </c>
      <c r="C676" s="8" t="s">
        <v>242</v>
      </c>
      <c r="D676" s="8" t="str">
        <f>VLOOKUP(C676,'Extracted concepts'!$A$2:$B$9977,2,FALSE)</f>
        <v>Stakeholder</v>
      </c>
      <c r="E676" s="8" t="s">
        <v>3788</v>
      </c>
      <c r="F676" s="8" t="str">
        <f>VLOOKUP(E676,'Extracted concepts'!$A$2:$B$9977,2,FALSE)</f>
        <v>Business customer</v>
      </c>
      <c r="G676" s="8" t="s">
        <v>4831</v>
      </c>
      <c r="H676" s="8" t="s">
        <v>457</v>
      </c>
      <c r="I676" s="8">
        <v>2</v>
      </c>
      <c r="J676" s="8" t="s">
        <v>5633</v>
      </c>
      <c r="K676" s="8" t="s">
        <v>3788</v>
      </c>
      <c r="L676" s="8"/>
      <c r="M676" s="8"/>
      <c r="N676" s="8"/>
      <c r="O676" s="8"/>
      <c r="P676" s="8"/>
      <c r="Q676" s="8"/>
      <c r="R676" s="8"/>
      <c r="S676" s="8"/>
      <c r="T676" s="8"/>
    </row>
    <row r="677" spans="1:20" ht="15" customHeight="1" x14ac:dyDescent="0.25">
      <c r="A677" s="8" t="s">
        <v>4303</v>
      </c>
      <c r="B677" s="8" t="s">
        <v>4842</v>
      </c>
      <c r="C677" s="8" t="s">
        <v>247</v>
      </c>
      <c r="D677" s="8" t="str">
        <f>VLOOKUP(C677,'Extracted concepts'!$A$2:$B$9977,2,FALSE)</f>
        <v>Provider</v>
      </c>
      <c r="E677" s="8" t="s">
        <v>324</v>
      </c>
      <c r="F677" s="8" t="str">
        <f>VLOOKUP(E677,'Extracted concepts'!$A$2:$B$9977,2,FALSE)</f>
        <v>Business model</v>
      </c>
      <c r="G677" s="8" t="s">
        <v>4831</v>
      </c>
      <c r="H677" s="8" t="s">
        <v>442</v>
      </c>
      <c r="I677" s="8">
        <v>1</v>
      </c>
      <c r="J677" s="8"/>
      <c r="K677" s="8"/>
      <c r="L677" s="8"/>
      <c r="M677" s="8"/>
      <c r="N677" s="8"/>
      <c r="O677" s="8"/>
      <c r="P677" s="8"/>
      <c r="Q677" s="8"/>
      <c r="R677" s="8"/>
      <c r="S677" s="8"/>
      <c r="T677" s="8"/>
    </row>
    <row r="678" spans="1:20" ht="15" customHeight="1" x14ac:dyDescent="0.25">
      <c r="A678" s="8" t="s">
        <v>4304</v>
      </c>
      <c r="B678" s="8" t="s">
        <v>3664</v>
      </c>
      <c r="C678" s="8" t="s">
        <v>275</v>
      </c>
      <c r="D678" s="8" t="str">
        <f>VLOOKUP(C678,'Extracted concepts'!$A$2:$B$9977,2,FALSE)</f>
        <v>Value network</v>
      </c>
      <c r="E678" s="8" t="s">
        <v>247</v>
      </c>
      <c r="F678" s="8" t="str">
        <f>VLOOKUP(E678,'Extracted concepts'!$A$2:$B$9977,2,FALSE)</f>
        <v>Provider</v>
      </c>
      <c r="G678" s="8" t="s">
        <v>4831</v>
      </c>
      <c r="H678" s="8" t="s">
        <v>442</v>
      </c>
      <c r="I678" s="8">
        <v>1</v>
      </c>
      <c r="J678" s="8"/>
      <c r="K678" s="8"/>
      <c r="L678" s="8"/>
      <c r="M678" s="8"/>
      <c r="N678" s="8"/>
      <c r="O678" s="8"/>
      <c r="P678" s="8"/>
      <c r="Q678" s="8"/>
      <c r="R678" s="8"/>
      <c r="S678" s="8"/>
      <c r="T678" s="8"/>
    </row>
    <row r="679" spans="1:20" ht="15" customHeight="1" x14ac:dyDescent="0.25">
      <c r="A679" s="8" t="s">
        <v>4305</v>
      </c>
      <c r="B679" s="8" t="s">
        <v>1091</v>
      </c>
      <c r="C679" s="8" t="s">
        <v>248</v>
      </c>
      <c r="D679" s="8" t="str">
        <f>VLOOKUP(C679,'Extracted concepts'!$A$2:$B$9977,2,FALSE)</f>
        <v>Supplier</v>
      </c>
      <c r="E679" s="8" t="s">
        <v>275</v>
      </c>
      <c r="F679" s="8" t="str">
        <f>VLOOKUP(E679,'Extracted concepts'!$A$2:$B$9977,2,FALSE)</f>
        <v>Value network</v>
      </c>
      <c r="G679" s="8" t="s">
        <v>4831</v>
      </c>
      <c r="H679" s="8" t="s">
        <v>457</v>
      </c>
      <c r="I679" s="8">
        <v>2</v>
      </c>
      <c r="J679" s="8" t="s">
        <v>5637</v>
      </c>
      <c r="K679" s="8" t="s">
        <v>492</v>
      </c>
      <c r="L679" s="8"/>
      <c r="M679" s="8"/>
      <c r="N679" s="8"/>
      <c r="O679" s="8"/>
      <c r="P679" s="8"/>
      <c r="Q679" s="8"/>
      <c r="R679" s="8"/>
      <c r="S679" s="8"/>
      <c r="T679" s="8"/>
    </row>
    <row r="680" spans="1:20" ht="15" customHeight="1" x14ac:dyDescent="0.25">
      <c r="A680" s="8" t="s">
        <v>4306</v>
      </c>
      <c r="B680" s="8" t="s">
        <v>1091</v>
      </c>
      <c r="C680" s="8" t="s">
        <v>247</v>
      </c>
      <c r="D680" s="8" t="str">
        <f>VLOOKUP(C680,'Extracted concepts'!$A$2:$B$9977,2,FALSE)</f>
        <v>Provider</v>
      </c>
      <c r="E680" s="8" t="s">
        <v>275</v>
      </c>
      <c r="F680" s="8" t="str">
        <f>VLOOKUP(E680,'Extracted concepts'!$A$2:$B$9977,2,FALSE)</f>
        <v>Value network</v>
      </c>
      <c r="G680" s="8" t="s">
        <v>5320</v>
      </c>
      <c r="H680" s="8" t="s">
        <v>457</v>
      </c>
      <c r="I680" s="8">
        <v>2</v>
      </c>
      <c r="J680" s="8" t="s">
        <v>5637</v>
      </c>
      <c r="K680" s="8" t="s">
        <v>492</v>
      </c>
      <c r="L680" s="8"/>
      <c r="M680" s="8"/>
      <c r="N680" s="8"/>
      <c r="O680" s="8"/>
      <c r="P680" s="8"/>
      <c r="Q680" s="8"/>
      <c r="R680" s="8"/>
      <c r="S680" s="8"/>
      <c r="T680" s="8"/>
    </row>
    <row r="681" spans="1:20" ht="15" customHeight="1" x14ac:dyDescent="0.25">
      <c r="A681" s="8" t="s">
        <v>4307</v>
      </c>
      <c r="B681" s="8" t="s">
        <v>1091</v>
      </c>
      <c r="C681" s="8" t="s">
        <v>1406</v>
      </c>
      <c r="D681" s="8" t="str">
        <f>VLOOKUP(C681,'Extracted concepts'!$A$2:$B$9977,2,FALSE)</f>
        <v>Partner</v>
      </c>
      <c r="E681" s="8" t="s">
        <v>275</v>
      </c>
      <c r="F681" s="8" t="str">
        <f>VLOOKUP(E681,'Extracted concepts'!$A$2:$B$9977,2,FALSE)</f>
        <v>Value network</v>
      </c>
      <c r="G681" s="8" t="s">
        <v>4831</v>
      </c>
      <c r="H681" s="8" t="s">
        <v>457</v>
      </c>
      <c r="I681" s="8">
        <v>2</v>
      </c>
      <c r="J681" s="8" t="s">
        <v>5637</v>
      </c>
      <c r="K681" s="8" t="s">
        <v>492</v>
      </c>
      <c r="L681" s="8"/>
      <c r="M681" s="8"/>
      <c r="N681" s="8"/>
      <c r="O681" s="8"/>
      <c r="P681" s="8"/>
      <c r="Q681" s="8"/>
      <c r="R681" s="8"/>
      <c r="S681" s="8"/>
      <c r="T681" s="8"/>
    </row>
    <row r="682" spans="1:20" ht="15" customHeight="1" x14ac:dyDescent="0.25">
      <c r="A682" s="8" t="s">
        <v>4308</v>
      </c>
      <c r="B682" s="8" t="s">
        <v>4846</v>
      </c>
      <c r="C682" s="8" t="s">
        <v>243</v>
      </c>
      <c r="D682" s="8" t="str">
        <f>VLOOKUP(C682,'Extracted concepts'!$A$2:$B$9977,2,FALSE)</f>
        <v>Customer</v>
      </c>
      <c r="E682" s="8" t="s">
        <v>434</v>
      </c>
      <c r="F682" s="8" t="str">
        <f>VLOOKUP(E682,'Extracted concepts'!$A$2:$B$9977,2,FALSE)</f>
        <v>Feedback</v>
      </c>
      <c r="G682" s="8" t="s">
        <v>4831</v>
      </c>
      <c r="H682" s="8" t="s">
        <v>442</v>
      </c>
      <c r="I682" s="8">
        <v>1</v>
      </c>
      <c r="J682" s="8"/>
      <c r="K682" s="8"/>
      <c r="L682" s="8"/>
      <c r="M682" s="8"/>
      <c r="N682" s="8"/>
      <c r="O682" s="8"/>
      <c r="P682" s="8"/>
      <c r="Q682" s="8"/>
      <c r="R682" s="8"/>
      <c r="S682" s="8"/>
      <c r="T682" s="8"/>
    </row>
    <row r="683" spans="1:20" ht="15" customHeight="1" x14ac:dyDescent="0.25">
      <c r="A683" s="8" t="s">
        <v>4309</v>
      </c>
      <c r="B683" s="8" t="s">
        <v>4846</v>
      </c>
      <c r="C683" s="8" t="s">
        <v>3788</v>
      </c>
      <c r="D683" s="8" t="str">
        <f>VLOOKUP(C683,'Extracted concepts'!$A$2:$B$9977,2,FALSE)</f>
        <v>Business customer</v>
      </c>
      <c r="E683" s="8" t="s">
        <v>434</v>
      </c>
      <c r="F683" s="8" t="str">
        <f>VLOOKUP(E683,'Extracted concepts'!$A$2:$B$9977,2,FALSE)</f>
        <v>Feedback</v>
      </c>
      <c r="G683" s="8" t="s">
        <v>4831</v>
      </c>
      <c r="H683" s="8" t="s">
        <v>457</v>
      </c>
      <c r="I683" s="8">
        <v>2</v>
      </c>
      <c r="J683" s="8" t="s">
        <v>5633</v>
      </c>
      <c r="K683" s="8" t="s">
        <v>3788</v>
      </c>
      <c r="L683" s="8"/>
      <c r="M683" s="8"/>
      <c r="N683" s="8"/>
      <c r="O683" s="8"/>
      <c r="P683" s="8"/>
      <c r="Q683" s="8"/>
      <c r="R683" s="8"/>
      <c r="S683" s="8"/>
      <c r="T683" s="8"/>
    </row>
    <row r="684" spans="1:20" ht="15" customHeight="1" x14ac:dyDescent="0.25">
      <c r="A684" s="8" t="s">
        <v>4310</v>
      </c>
      <c r="B684" s="8" t="s">
        <v>4847</v>
      </c>
      <c r="C684" s="8" t="s">
        <v>1518</v>
      </c>
      <c r="D684" s="8" t="str">
        <f>VLOOKUP(C684,'Extracted concepts'!$A$2:$B$9977,2,FALSE)</f>
        <v>Product-service system</v>
      </c>
      <c r="E684" s="8" t="s">
        <v>386</v>
      </c>
      <c r="F684" s="8" t="str">
        <f>VLOOKUP(E684,'Extracted concepts'!$A$2:$B$9977,2,FALSE)</f>
        <v>PSS Lifecycle</v>
      </c>
      <c r="G684" s="8" t="s">
        <v>4831</v>
      </c>
      <c r="H684" s="8" t="s">
        <v>442</v>
      </c>
      <c r="I684" s="8">
        <v>1</v>
      </c>
      <c r="J684" s="8"/>
      <c r="K684" s="8"/>
      <c r="L684" s="8"/>
      <c r="M684" s="8"/>
      <c r="N684" s="8"/>
      <c r="O684" s="8"/>
      <c r="P684" s="8"/>
      <c r="Q684" s="8"/>
      <c r="R684" s="8"/>
      <c r="S684" s="8"/>
      <c r="T684" s="8"/>
    </row>
    <row r="685" spans="1:20" ht="15" customHeight="1" x14ac:dyDescent="0.25">
      <c r="A685" s="8" t="s">
        <v>4311</v>
      </c>
      <c r="B685" s="8" t="s">
        <v>3664</v>
      </c>
      <c r="C685" s="8" t="s">
        <v>1403</v>
      </c>
      <c r="D685" s="8" t="str">
        <f>VLOOKUP(C685,'Extracted concepts'!$A$2:$B$9977,2,FALSE)</f>
        <v>Tool</v>
      </c>
      <c r="E685" s="8" t="s">
        <v>386</v>
      </c>
      <c r="F685" s="8" t="str">
        <f>VLOOKUP(E685,'Extracted concepts'!$A$2:$B$9977,2,FALSE)</f>
        <v>PSS Lifecycle</v>
      </c>
      <c r="G685" s="8" t="s">
        <v>4831</v>
      </c>
      <c r="H685" s="8" t="s">
        <v>457</v>
      </c>
      <c r="I685" s="8">
        <v>2</v>
      </c>
      <c r="J685" s="8" t="s">
        <v>5637</v>
      </c>
      <c r="K685" s="8" t="s">
        <v>5562</v>
      </c>
      <c r="L685" s="8"/>
      <c r="M685" s="8"/>
      <c r="N685" s="8"/>
      <c r="O685" s="8"/>
      <c r="P685" s="8"/>
      <c r="Q685" s="8"/>
      <c r="R685" s="8"/>
      <c r="S685" s="8"/>
      <c r="T685" s="8"/>
    </row>
    <row r="686" spans="1:20" ht="15" customHeight="1" x14ac:dyDescent="0.25">
      <c r="A686" s="8" t="s">
        <v>4312</v>
      </c>
      <c r="B686" s="8" t="s">
        <v>4840</v>
      </c>
      <c r="C686" s="8" t="s">
        <v>1403</v>
      </c>
      <c r="D686" s="8" t="str">
        <f>VLOOKUP(C686,'Extracted concepts'!$A$2:$B$9977,2,FALSE)</f>
        <v>Tool</v>
      </c>
      <c r="E686" s="8" t="s">
        <v>1227</v>
      </c>
      <c r="F686" s="8" t="str">
        <f>VLOOKUP(E686,'Extracted concepts'!$A$2:$B$9977,2,FALSE)</f>
        <v>Technology</v>
      </c>
      <c r="G686" s="8" t="s">
        <v>4831</v>
      </c>
      <c r="H686" s="8" t="s">
        <v>442</v>
      </c>
      <c r="I686" s="8">
        <v>1</v>
      </c>
      <c r="J686" s="8"/>
      <c r="K686" s="8"/>
      <c r="L686" s="8"/>
      <c r="M686" s="8"/>
      <c r="N686" s="8"/>
      <c r="O686" s="8"/>
      <c r="P686" s="8"/>
      <c r="Q686" s="8"/>
      <c r="R686" s="8"/>
      <c r="S686" s="8"/>
      <c r="T686" s="8"/>
    </row>
    <row r="687" spans="1:20" ht="15" customHeight="1" x14ac:dyDescent="0.25">
      <c r="A687" s="8" t="s">
        <v>4313</v>
      </c>
      <c r="B687" s="8" t="s">
        <v>1091</v>
      </c>
      <c r="C687" s="8" t="s">
        <v>392</v>
      </c>
      <c r="D687" s="8" t="str">
        <f>VLOOKUP(C687,'Extracted concepts'!$A$2:$B$9977,2,FALSE)</f>
        <v>PSS Concept</v>
      </c>
      <c r="E687" s="8" t="s">
        <v>386</v>
      </c>
      <c r="F687" s="8" t="str">
        <f>VLOOKUP(E687,'Extracted concepts'!$A$2:$B$9977,2,FALSE)</f>
        <v>PSS Lifecycle</v>
      </c>
      <c r="G687" s="8" t="s">
        <v>4831</v>
      </c>
      <c r="H687" s="8" t="s">
        <v>457</v>
      </c>
      <c r="I687" s="8">
        <v>2</v>
      </c>
      <c r="J687" s="8" t="s">
        <v>5632</v>
      </c>
      <c r="K687" s="8" t="s">
        <v>392</v>
      </c>
      <c r="L687" s="8"/>
      <c r="M687" s="8"/>
      <c r="N687" s="8"/>
      <c r="O687" s="8"/>
      <c r="P687" s="8"/>
      <c r="Q687" s="8"/>
      <c r="R687" s="8"/>
      <c r="S687" s="8"/>
      <c r="T687" s="8"/>
    </row>
    <row r="688" spans="1:20" ht="15" customHeight="1" x14ac:dyDescent="0.25">
      <c r="A688" s="8" t="s">
        <v>4314</v>
      </c>
      <c r="B688" s="8" t="s">
        <v>1091</v>
      </c>
      <c r="C688" s="8" t="s">
        <v>426</v>
      </c>
      <c r="D688" s="8" t="str">
        <f>VLOOKUP(C688,'Extracted concepts'!$A$2:$B$9977,2,FALSE)</f>
        <v>PSS design</v>
      </c>
      <c r="E688" s="8" t="s">
        <v>386</v>
      </c>
      <c r="F688" s="8" t="str">
        <f>VLOOKUP(E688,'Extracted concepts'!$A$2:$B$9977,2,FALSE)</f>
        <v>PSS Lifecycle</v>
      </c>
      <c r="G688" s="8" t="s">
        <v>4831</v>
      </c>
      <c r="H688" s="8" t="s">
        <v>457</v>
      </c>
      <c r="I688" s="8">
        <v>2</v>
      </c>
      <c r="J688" s="8" t="s">
        <v>5632</v>
      </c>
      <c r="K688" s="8" t="s">
        <v>426</v>
      </c>
      <c r="L688" s="8"/>
      <c r="M688" s="8"/>
      <c r="N688" s="8"/>
      <c r="O688" s="8"/>
      <c r="P688" s="8"/>
      <c r="Q688" s="8"/>
      <c r="R688" s="8"/>
      <c r="S688" s="8"/>
      <c r="T688" s="8"/>
    </row>
    <row r="689" spans="1:20" ht="15" customHeight="1" x14ac:dyDescent="0.25">
      <c r="A689" s="8" t="s">
        <v>4315</v>
      </c>
      <c r="B689" s="8" t="s">
        <v>1091</v>
      </c>
      <c r="C689" s="8" t="s">
        <v>420</v>
      </c>
      <c r="D689" s="8" t="str">
        <f>VLOOKUP(C689,'Extracted concepts'!$A$2:$B$9977,2,FALSE)</f>
        <v>Implementation</v>
      </c>
      <c r="E689" s="8" t="s">
        <v>386</v>
      </c>
      <c r="F689" s="8" t="str">
        <f>VLOOKUP(E689,'Extracted concepts'!$A$2:$B$9977,2,FALSE)</f>
        <v>PSS Lifecycle</v>
      </c>
      <c r="G689" s="8" t="s">
        <v>4831</v>
      </c>
      <c r="H689" s="8" t="s">
        <v>457</v>
      </c>
      <c r="I689" s="8">
        <v>2</v>
      </c>
      <c r="J689" s="8" t="s">
        <v>5632</v>
      </c>
      <c r="K689" s="8" t="s">
        <v>420</v>
      </c>
      <c r="L689" s="8"/>
      <c r="M689" s="8"/>
      <c r="N689" s="8"/>
      <c r="O689" s="8"/>
      <c r="P689" s="8"/>
      <c r="Q689" s="8"/>
      <c r="R689" s="8"/>
      <c r="S689" s="8"/>
      <c r="T689" s="8"/>
    </row>
    <row r="690" spans="1:20" ht="15" customHeight="1" x14ac:dyDescent="0.25">
      <c r="A690" s="8" t="s">
        <v>4316</v>
      </c>
      <c r="B690" s="8" t="s">
        <v>1091</v>
      </c>
      <c r="C690" s="8" t="s">
        <v>395</v>
      </c>
      <c r="D690" s="8" t="str">
        <f>VLOOKUP(C690,'Extracted concepts'!$A$2:$B$9977,2,FALSE)</f>
        <v>Manufacture</v>
      </c>
      <c r="E690" s="8" t="s">
        <v>386</v>
      </c>
      <c r="F690" s="8" t="str">
        <f>VLOOKUP(E690,'Extracted concepts'!$A$2:$B$9977,2,FALSE)</f>
        <v>PSS Lifecycle</v>
      </c>
      <c r="G690" s="8" t="s">
        <v>4831</v>
      </c>
      <c r="H690" s="8" t="s">
        <v>457</v>
      </c>
      <c r="I690" s="8">
        <v>2</v>
      </c>
      <c r="J690" s="8" t="s">
        <v>5632</v>
      </c>
      <c r="K690" s="8" t="s">
        <v>395</v>
      </c>
      <c r="L690" s="8"/>
      <c r="M690" s="8"/>
      <c r="N690" s="8"/>
      <c r="O690" s="8"/>
      <c r="P690" s="8"/>
      <c r="Q690" s="8"/>
      <c r="R690" s="8"/>
      <c r="S690" s="8"/>
      <c r="T690" s="8"/>
    </row>
    <row r="691" spans="1:20" ht="15" customHeight="1" x14ac:dyDescent="0.25">
      <c r="A691" s="8" t="s">
        <v>4317</v>
      </c>
      <c r="B691" s="8" t="s">
        <v>1091</v>
      </c>
      <c r="C691" s="8" t="s">
        <v>3665</v>
      </c>
      <c r="D691" s="8" t="str">
        <f>VLOOKUP(C691,'Extracted concepts'!$A$2:$B$9977,2,FALSE)</f>
        <v>PSS integration</v>
      </c>
      <c r="E691" s="8" t="s">
        <v>386</v>
      </c>
      <c r="F691" s="8" t="str">
        <f>VLOOKUP(E691,'Extracted concepts'!$A$2:$B$9977,2,FALSE)</f>
        <v>PSS Lifecycle</v>
      </c>
      <c r="G691" s="8" t="s">
        <v>4831</v>
      </c>
      <c r="H691" s="8" t="s">
        <v>457</v>
      </c>
      <c r="I691" s="8">
        <v>2</v>
      </c>
      <c r="J691" s="8" t="s">
        <v>5632</v>
      </c>
      <c r="K691" s="8" t="s">
        <v>3665</v>
      </c>
      <c r="L691" s="8"/>
      <c r="M691" s="8"/>
      <c r="N691" s="8"/>
      <c r="O691" s="8"/>
      <c r="P691" s="8"/>
      <c r="Q691" s="8"/>
      <c r="R691" s="8"/>
      <c r="S691" s="8"/>
      <c r="T691" s="8"/>
    </row>
    <row r="692" spans="1:20" ht="15" customHeight="1" x14ac:dyDescent="0.25">
      <c r="A692" s="8" t="s">
        <v>4318</v>
      </c>
      <c r="B692" s="8" t="s">
        <v>1091</v>
      </c>
      <c r="C692" s="8" t="s">
        <v>419</v>
      </c>
      <c r="D692" s="8" t="str">
        <f>VLOOKUP(C692,'Extracted concepts'!$A$2:$B$9977,2,FALSE)</f>
        <v>Distribution</v>
      </c>
      <c r="E692" s="8" t="s">
        <v>386</v>
      </c>
      <c r="F692" s="8" t="str">
        <f>VLOOKUP(E692,'Extracted concepts'!$A$2:$B$9977,2,FALSE)</f>
        <v>PSS Lifecycle</v>
      </c>
      <c r="G692" s="8" t="s">
        <v>4831</v>
      </c>
      <c r="H692" s="8" t="s">
        <v>457</v>
      </c>
      <c r="I692" s="8">
        <v>2</v>
      </c>
      <c r="J692" s="8" t="s">
        <v>5632</v>
      </c>
      <c r="K692" s="8" t="s">
        <v>419</v>
      </c>
      <c r="L692" s="8"/>
      <c r="M692" s="8"/>
      <c r="N692" s="8"/>
      <c r="O692" s="8"/>
      <c r="P692" s="8"/>
      <c r="Q692" s="8"/>
      <c r="R692" s="8"/>
      <c r="S692" s="8"/>
      <c r="T692" s="8"/>
    </row>
    <row r="693" spans="1:20" ht="15" customHeight="1" x14ac:dyDescent="0.25">
      <c r="A693" s="8" t="s">
        <v>4319</v>
      </c>
      <c r="B693" s="8" t="s">
        <v>1091</v>
      </c>
      <c r="C693" s="8" t="s">
        <v>3689</v>
      </c>
      <c r="D693" s="8" t="str">
        <f>VLOOKUP(C693,'Extracted concepts'!$A$2:$B$9977,2,FALSE)</f>
        <v>Sales</v>
      </c>
      <c r="E693" s="8" t="s">
        <v>386</v>
      </c>
      <c r="F693" s="8" t="str">
        <f>VLOOKUP(E693,'Extracted concepts'!$A$2:$B$9977,2,FALSE)</f>
        <v>PSS Lifecycle</v>
      </c>
      <c r="G693" s="8" t="s">
        <v>4831</v>
      </c>
      <c r="H693" s="8" t="s">
        <v>457</v>
      </c>
      <c r="I693" s="8">
        <v>2</v>
      </c>
      <c r="J693" s="8" t="s">
        <v>5632</v>
      </c>
      <c r="K693" s="8" t="s">
        <v>3689</v>
      </c>
      <c r="L693" s="8"/>
      <c r="M693" s="8"/>
      <c r="N693" s="8"/>
      <c r="O693" s="8"/>
      <c r="P693" s="8"/>
      <c r="Q693" s="8"/>
      <c r="R693" s="8"/>
      <c r="S693" s="8"/>
      <c r="T693" s="8"/>
    </row>
    <row r="694" spans="1:20" ht="15" customHeight="1" x14ac:dyDescent="0.25">
      <c r="A694" s="8" t="s">
        <v>4320</v>
      </c>
      <c r="B694" s="8" t="s">
        <v>1091</v>
      </c>
      <c r="C694" s="8" t="s">
        <v>421</v>
      </c>
      <c r="D694" s="8" t="str">
        <f>VLOOKUP(C694,'Extracted concepts'!$A$2:$B$9977,2,FALSE)</f>
        <v>Use Phase</v>
      </c>
      <c r="E694" s="8" t="s">
        <v>386</v>
      </c>
      <c r="F694" s="8" t="str">
        <f>VLOOKUP(E694,'Extracted concepts'!$A$2:$B$9977,2,FALSE)</f>
        <v>PSS Lifecycle</v>
      </c>
      <c r="G694" s="8" t="s">
        <v>4831</v>
      </c>
      <c r="H694" s="8" t="s">
        <v>457</v>
      </c>
      <c r="I694" s="8">
        <v>2</v>
      </c>
      <c r="J694" s="8" t="s">
        <v>5632</v>
      </c>
      <c r="K694" s="8" t="s">
        <v>421</v>
      </c>
      <c r="L694" s="8"/>
      <c r="M694" s="8"/>
      <c r="N694" s="8"/>
      <c r="O694" s="8"/>
      <c r="P694" s="8"/>
      <c r="Q694" s="8"/>
      <c r="R694" s="8"/>
      <c r="S694" s="8"/>
      <c r="T694" s="8"/>
    </row>
    <row r="695" spans="1:20" ht="15" customHeight="1" x14ac:dyDescent="0.25">
      <c r="A695" s="8" t="s">
        <v>4321</v>
      </c>
      <c r="B695" s="8" t="s">
        <v>1091</v>
      </c>
      <c r="C695" s="8" t="s">
        <v>3801</v>
      </c>
      <c r="D695" s="8" t="str">
        <f>VLOOKUP(C695,'Extracted concepts'!$A$2:$B$9977,2,FALSE)</f>
        <v>Disposal</v>
      </c>
      <c r="E695" s="8" t="s">
        <v>386</v>
      </c>
      <c r="F695" s="8" t="str">
        <f>VLOOKUP(E695,'Extracted concepts'!$A$2:$B$9977,2,FALSE)</f>
        <v>PSS Lifecycle</v>
      </c>
      <c r="G695" s="8" t="s">
        <v>4831</v>
      </c>
      <c r="H695" s="8" t="s">
        <v>457</v>
      </c>
      <c r="I695" s="8">
        <v>2</v>
      </c>
      <c r="J695" s="8" t="s">
        <v>5632</v>
      </c>
      <c r="K695" s="8" t="s">
        <v>3801</v>
      </c>
      <c r="L695" s="8"/>
      <c r="M695" s="8"/>
      <c r="N695" s="8"/>
      <c r="O695" s="8"/>
      <c r="P695" s="8"/>
      <c r="Q695" s="8"/>
      <c r="R695" s="8"/>
      <c r="S695" s="8"/>
      <c r="T695" s="8"/>
    </row>
    <row r="696" spans="1:20" ht="15" customHeight="1" x14ac:dyDescent="0.25">
      <c r="A696" s="8" t="s">
        <v>4322</v>
      </c>
      <c r="B696" s="8" t="s">
        <v>1520</v>
      </c>
      <c r="C696" s="8" t="s">
        <v>426</v>
      </c>
      <c r="D696" s="8" t="str">
        <f>VLOOKUP(C696,'Extracted concepts'!$A$2:$B$9977,2,FALSE)</f>
        <v>PSS design</v>
      </c>
      <c r="E696" s="8" t="s">
        <v>355</v>
      </c>
      <c r="F696" s="8" t="str">
        <f>VLOOKUP(E696,'Extracted concepts'!$A$2:$B$9977,2,FALSE)</f>
        <v>Performance indicator</v>
      </c>
      <c r="G696" s="8" t="s">
        <v>4831</v>
      </c>
      <c r="H696" s="8" t="s">
        <v>457</v>
      </c>
      <c r="I696" s="8">
        <v>2</v>
      </c>
      <c r="J696" s="8" t="s">
        <v>5632</v>
      </c>
      <c r="K696" s="8" t="s">
        <v>426</v>
      </c>
      <c r="L696" s="8"/>
      <c r="M696" s="8"/>
      <c r="N696" s="8"/>
      <c r="O696" s="8"/>
      <c r="P696" s="8"/>
      <c r="Q696" s="8"/>
      <c r="R696" s="8"/>
      <c r="S696" s="8"/>
      <c r="T696" s="8"/>
    </row>
    <row r="697" spans="1:20" ht="15" customHeight="1" x14ac:dyDescent="0.25">
      <c r="A697" s="8" t="s">
        <v>4323</v>
      </c>
      <c r="B697" s="8" t="s">
        <v>1520</v>
      </c>
      <c r="C697" s="8" t="s">
        <v>420</v>
      </c>
      <c r="D697" s="8" t="str">
        <f>VLOOKUP(C697,'Extracted concepts'!$A$2:$B$9977,2,FALSE)</f>
        <v>Implementation</v>
      </c>
      <c r="E697" s="8" t="s">
        <v>355</v>
      </c>
      <c r="F697" s="8" t="str">
        <f>VLOOKUP(E697,'Extracted concepts'!$A$2:$B$9977,2,FALSE)</f>
        <v>Performance indicator</v>
      </c>
      <c r="G697" s="8" t="s">
        <v>4831</v>
      </c>
      <c r="H697" s="8" t="s">
        <v>457</v>
      </c>
      <c r="I697" s="8">
        <v>2</v>
      </c>
      <c r="J697" s="8" t="s">
        <v>5632</v>
      </c>
      <c r="K697" s="8" t="s">
        <v>420</v>
      </c>
      <c r="L697" s="8"/>
      <c r="M697" s="8"/>
      <c r="N697" s="8"/>
      <c r="O697" s="8"/>
      <c r="P697" s="8"/>
      <c r="Q697" s="8"/>
      <c r="R697" s="8"/>
      <c r="S697" s="8"/>
      <c r="T697" s="8"/>
    </row>
    <row r="698" spans="1:20" ht="15" customHeight="1" x14ac:dyDescent="0.25">
      <c r="A698" s="8" t="s">
        <v>4324</v>
      </c>
      <c r="B698" s="8" t="s">
        <v>1520</v>
      </c>
      <c r="C698" s="8" t="s">
        <v>395</v>
      </c>
      <c r="D698" s="8" t="str">
        <f>VLOOKUP(C698,'Extracted concepts'!$A$2:$B$9977,2,FALSE)</f>
        <v>Manufacture</v>
      </c>
      <c r="E698" s="8" t="s">
        <v>355</v>
      </c>
      <c r="F698" s="8" t="str">
        <f>VLOOKUP(E698,'Extracted concepts'!$A$2:$B$9977,2,FALSE)</f>
        <v>Performance indicator</v>
      </c>
      <c r="G698" s="8" t="s">
        <v>4831</v>
      </c>
      <c r="H698" s="8" t="s">
        <v>457</v>
      </c>
      <c r="I698" s="8">
        <v>2</v>
      </c>
      <c r="J698" s="8" t="s">
        <v>5632</v>
      </c>
      <c r="K698" s="8" t="s">
        <v>395</v>
      </c>
      <c r="L698" s="8"/>
      <c r="M698" s="8"/>
      <c r="N698" s="8"/>
      <c r="O698" s="8"/>
      <c r="P698" s="8"/>
      <c r="Q698" s="8"/>
      <c r="R698" s="8"/>
      <c r="S698" s="8"/>
      <c r="T698" s="8"/>
    </row>
    <row r="699" spans="1:20" ht="15" customHeight="1" x14ac:dyDescent="0.25">
      <c r="A699" s="8" t="s">
        <v>4325</v>
      </c>
      <c r="B699" s="8" t="s">
        <v>1520</v>
      </c>
      <c r="C699" s="8" t="s">
        <v>419</v>
      </c>
      <c r="D699" s="8" t="str">
        <f>VLOOKUP(C699,'Extracted concepts'!$A$2:$B$9977,2,FALSE)</f>
        <v>Distribution</v>
      </c>
      <c r="E699" s="8" t="s">
        <v>355</v>
      </c>
      <c r="F699" s="8" t="str">
        <f>VLOOKUP(E699,'Extracted concepts'!$A$2:$B$9977,2,FALSE)</f>
        <v>Performance indicator</v>
      </c>
      <c r="G699" s="8" t="s">
        <v>4831</v>
      </c>
      <c r="H699" s="8" t="s">
        <v>457</v>
      </c>
      <c r="I699" s="8">
        <v>2</v>
      </c>
      <c r="J699" s="8" t="s">
        <v>5632</v>
      </c>
      <c r="K699" s="8" t="s">
        <v>419</v>
      </c>
      <c r="L699" s="8"/>
      <c r="M699" s="8"/>
      <c r="N699" s="8"/>
      <c r="O699" s="8"/>
      <c r="P699" s="8"/>
      <c r="Q699" s="8"/>
      <c r="R699" s="8"/>
      <c r="S699" s="8"/>
      <c r="T699" s="8"/>
    </row>
    <row r="700" spans="1:20" ht="15" customHeight="1" x14ac:dyDescent="0.25">
      <c r="A700" s="8" t="s">
        <v>4326</v>
      </c>
      <c r="B700" s="8" t="s">
        <v>1520</v>
      </c>
      <c r="C700" s="8" t="s">
        <v>3689</v>
      </c>
      <c r="D700" s="8" t="str">
        <f>VLOOKUP(C700,'Extracted concepts'!$A$2:$B$9977,2,FALSE)</f>
        <v>Sales</v>
      </c>
      <c r="E700" s="8" t="s">
        <v>355</v>
      </c>
      <c r="F700" s="8" t="str">
        <f>VLOOKUP(E700,'Extracted concepts'!$A$2:$B$9977,2,FALSE)</f>
        <v>Performance indicator</v>
      </c>
      <c r="G700" s="8" t="s">
        <v>4831</v>
      </c>
      <c r="H700" s="8" t="s">
        <v>457</v>
      </c>
      <c r="I700" s="8">
        <v>2</v>
      </c>
      <c r="J700" s="8" t="s">
        <v>5632</v>
      </c>
      <c r="K700" s="8" t="s">
        <v>3689</v>
      </c>
      <c r="L700" s="8"/>
      <c r="M700" s="8"/>
      <c r="N700" s="8"/>
      <c r="O700" s="8"/>
      <c r="P700" s="8"/>
      <c r="Q700" s="8"/>
      <c r="R700" s="8"/>
      <c r="S700" s="8"/>
      <c r="T700" s="8"/>
    </row>
    <row r="701" spans="1:20" ht="15" customHeight="1" x14ac:dyDescent="0.25">
      <c r="A701" s="8" t="s">
        <v>4327</v>
      </c>
      <c r="B701" s="8" t="s">
        <v>3664</v>
      </c>
      <c r="C701" s="8" t="s">
        <v>3802</v>
      </c>
      <c r="D701" s="8" t="str">
        <f>VLOOKUP(C701,'Extracted concepts'!$A$2:$B$9977,2,FALSE)</f>
        <v>Lean design rules</v>
      </c>
      <c r="E701" s="8" t="s">
        <v>426</v>
      </c>
      <c r="F701" s="8" t="str">
        <f>VLOOKUP(E701,'Extracted concepts'!$A$2:$B$9977,2,FALSE)</f>
        <v>PSS design</v>
      </c>
      <c r="G701" s="8" t="s">
        <v>4831</v>
      </c>
      <c r="H701" s="8" t="s">
        <v>457</v>
      </c>
      <c r="I701" s="8">
        <v>2</v>
      </c>
      <c r="J701" s="8" t="s">
        <v>5632</v>
      </c>
      <c r="K701" s="8" t="s">
        <v>3802</v>
      </c>
      <c r="L701" s="8"/>
      <c r="M701" s="8"/>
      <c r="N701" s="8"/>
      <c r="O701" s="8"/>
      <c r="P701" s="8"/>
      <c r="Q701" s="8"/>
      <c r="R701" s="8"/>
      <c r="S701" s="8"/>
      <c r="T701" s="8"/>
    </row>
    <row r="702" spans="1:20" ht="15" customHeight="1" x14ac:dyDescent="0.25">
      <c r="A702" s="8" t="s">
        <v>4328</v>
      </c>
      <c r="B702" s="8" t="s">
        <v>4860</v>
      </c>
      <c r="C702" s="8" t="s">
        <v>426</v>
      </c>
      <c r="D702" s="8" t="str">
        <f>VLOOKUP(C702,'Extracted concepts'!$A$2:$B$9977,2,FALSE)</f>
        <v>PSS design</v>
      </c>
      <c r="E702" s="8" t="s">
        <v>224</v>
      </c>
      <c r="F702" s="8" t="str">
        <f>VLOOKUP(E702,'Extracted concepts'!$A$2:$B$9977,2,FALSE)</f>
        <v>Requirement</v>
      </c>
      <c r="G702" s="8" t="s">
        <v>4831</v>
      </c>
      <c r="H702" s="8" t="s">
        <v>457</v>
      </c>
      <c r="I702" s="8">
        <v>2</v>
      </c>
      <c r="J702" s="8" t="s">
        <v>5632</v>
      </c>
      <c r="K702" s="8" t="s">
        <v>426</v>
      </c>
      <c r="L702" s="8"/>
      <c r="M702" s="8"/>
      <c r="N702" s="8"/>
      <c r="O702" s="8"/>
      <c r="P702" s="8"/>
      <c r="Q702" s="8"/>
      <c r="R702" s="8"/>
      <c r="S702" s="8"/>
      <c r="T702" s="8"/>
    </row>
    <row r="703" spans="1:20" ht="15" customHeight="1" x14ac:dyDescent="0.25">
      <c r="A703" s="8" t="s">
        <v>4329</v>
      </c>
      <c r="B703" s="8" t="s">
        <v>1091</v>
      </c>
      <c r="C703" s="8" t="s">
        <v>3765</v>
      </c>
      <c r="D703" s="8" t="str">
        <f>VLOOKUP(C703,'Extracted concepts'!$A$2:$B$9977,2,FALSE)</f>
        <v>Context</v>
      </c>
      <c r="E703" s="8" t="s">
        <v>426</v>
      </c>
      <c r="F703" s="8" t="str">
        <f>VLOOKUP(E703,'Extracted concepts'!$A$2:$B$9977,2,FALSE)</f>
        <v>PSS design</v>
      </c>
      <c r="G703" s="8" t="s">
        <v>4831</v>
      </c>
      <c r="H703" s="8" t="s">
        <v>457</v>
      </c>
      <c r="I703" s="8">
        <v>2</v>
      </c>
      <c r="J703" s="8" t="s">
        <v>5632</v>
      </c>
      <c r="K703" s="8" t="s">
        <v>426</v>
      </c>
      <c r="L703" s="8"/>
      <c r="M703" s="8"/>
      <c r="N703" s="8"/>
      <c r="O703" s="8"/>
      <c r="P703" s="8"/>
      <c r="Q703" s="8"/>
      <c r="R703" s="8"/>
      <c r="S703" s="8"/>
      <c r="T703" s="8"/>
    </row>
    <row r="704" spans="1:20" ht="15" customHeight="1" x14ac:dyDescent="0.25">
      <c r="A704" s="8" t="s">
        <v>4330</v>
      </c>
      <c r="B704" s="8" t="s">
        <v>4185</v>
      </c>
      <c r="C704" s="8" t="s">
        <v>3803</v>
      </c>
      <c r="D704" s="8" t="str">
        <f>VLOOKUP(C704,'Extracted concepts'!$A$2:$B$9977,2,FALSE)</f>
        <v>Sentiment analysis</v>
      </c>
      <c r="E704" s="8" t="s">
        <v>434</v>
      </c>
      <c r="F704" s="8" t="str">
        <f>VLOOKUP(E704,'Extracted concepts'!$A$2:$B$9977,2,FALSE)</f>
        <v>Feedback</v>
      </c>
      <c r="G704" s="8" t="s">
        <v>4831</v>
      </c>
      <c r="H704" s="8" t="s">
        <v>457</v>
      </c>
      <c r="I704" s="8">
        <v>2</v>
      </c>
      <c r="J704" s="8" t="s">
        <v>5632</v>
      </c>
      <c r="K704" s="8" t="s">
        <v>3803</v>
      </c>
      <c r="L704" s="8"/>
      <c r="M704" s="8"/>
      <c r="N704" s="8"/>
      <c r="O704" s="8"/>
      <c r="P704" s="8"/>
      <c r="Q704" s="8"/>
      <c r="R704" s="8"/>
      <c r="S704" s="8"/>
      <c r="T704" s="8"/>
    </row>
    <row r="705" spans="1:20" ht="15" customHeight="1" x14ac:dyDescent="0.25">
      <c r="A705" s="8" t="s">
        <v>4331</v>
      </c>
      <c r="B705" s="8" t="s">
        <v>1520</v>
      </c>
      <c r="C705" s="8" t="s">
        <v>3803</v>
      </c>
      <c r="D705" s="8" t="str">
        <f>VLOOKUP(C705,'Extracted concepts'!$A$2:$B$9977,2,FALSE)</f>
        <v>Sentiment analysis</v>
      </c>
      <c r="E705" s="8" t="s">
        <v>434</v>
      </c>
      <c r="F705" s="8" t="str">
        <f>VLOOKUP(E705,'Extracted concepts'!$A$2:$B$9977,2,FALSE)</f>
        <v>Feedback</v>
      </c>
      <c r="G705" s="8" t="s">
        <v>4831</v>
      </c>
      <c r="H705" s="8" t="s">
        <v>457</v>
      </c>
      <c r="I705" s="8">
        <v>2</v>
      </c>
      <c r="J705" s="8" t="s">
        <v>5632</v>
      </c>
      <c r="K705" s="8" t="s">
        <v>3803</v>
      </c>
      <c r="L705" s="8"/>
      <c r="M705" s="8"/>
      <c r="N705" s="8"/>
      <c r="O705" s="8"/>
      <c r="P705" s="8"/>
      <c r="Q705" s="8"/>
      <c r="R705" s="8"/>
      <c r="S705" s="8"/>
      <c r="T705" s="8"/>
    </row>
    <row r="706" spans="1:20" ht="15" customHeight="1" x14ac:dyDescent="0.25">
      <c r="A706" s="8" t="s">
        <v>4332</v>
      </c>
      <c r="B706" s="8" t="s">
        <v>4140</v>
      </c>
      <c r="C706" s="8" t="s">
        <v>434</v>
      </c>
      <c r="D706" s="8" t="str">
        <f>VLOOKUP(C706,'Extracted concepts'!$A$2:$B$9977,2,FALSE)</f>
        <v>Feedback</v>
      </c>
      <c r="E706" s="8" t="s">
        <v>224</v>
      </c>
      <c r="F706" s="8" t="str">
        <f>VLOOKUP(E706,'Extracted concepts'!$A$2:$B$9977,2,FALSE)</f>
        <v>Requirement</v>
      </c>
      <c r="G706" s="8" t="s">
        <v>4831</v>
      </c>
      <c r="H706" s="8" t="s">
        <v>442</v>
      </c>
      <c r="I706" s="8">
        <v>1</v>
      </c>
      <c r="J706" s="8"/>
      <c r="K706" s="8"/>
      <c r="L706" s="8"/>
      <c r="M706" s="8"/>
      <c r="N706" s="8"/>
      <c r="O706" s="8"/>
      <c r="P706" s="8"/>
      <c r="Q706" s="8"/>
      <c r="R706" s="8"/>
      <c r="S706" s="8"/>
      <c r="T706" s="8"/>
    </row>
    <row r="707" spans="1:20" ht="15" customHeight="1" x14ac:dyDescent="0.25">
      <c r="A707" s="8" t="s">
        <v>4333</v>
      </c>
      <c r="B707" s="8" t="s">
        <v>4863</v>
      </c>
      <c r="C707" s="8" t="s">
        <v>355</v>
      </c>
      <c r="D707" s="8" t="str">
        <f>VLOOKUP(C707,'Extracted concepts'!$A$2:$B$9977,2,FALSE)</f>
        <v>Performance indicator</v>
      </c>
      <c r="E707" s="8" t="s">
        <v>3804</v>
      </c>
      <c r="F707" s="8" t="str">
        <f>VLOOKUP(E707,'Extracted concepts'!$A$2:$B$9977,2,FALSE)</f>
        <v>KPI assessment</v>
      </c>
      <c r="G707" s="8" t="s">
        <v>4831</v>
      </c>
      <c r="H707" s="8" t="s">
        <v>457</v>
      </c>
      <c r="I707" s="8">
        <v>2</v>
      </c>
      <c r="J707" s="8" t="s">
        <v>5632</v>
      </c>
      <c r="K707" s="8" t="s">
        <v>3804</v>
      </c>
      <c r="L707" s="8"/>
      <c r="M707" s="8"/>
      <c r="N707" s="8"/>
      <c r="O707" s="8"/>
      <c r="P707" s="8"/>
      <c r="Q707" s="8"/>
      <c r="R707" s="8"/>
      <c r="S707" s="8"/>
      <c r="T707" s="8"/>
    </row>
    <row r="708" spans="1:20" ht="15" customHeight="1" x14ac:dyDescent="0.25">
      <c r="A708" s="8" t="s">
        <v>4334</v>
      </c>
      <c r="B708" s="8" t="s">
        <v>1520</v>
      </c>
      <c r="C708" s="8" t="s">
        <v>3804</v>
      </c>
      <c r="D708" s="8" t="str">
        <f>VLOOKUP(C708,'Extracted concepts'!$A$2:$B$9977,2,FALSE)</f>
        <v>KPI assessment</v>
      </c>
      <c r="E708" s="8" t="s">
        <v>434</v>
      </c>
      <c r="F708" s="8" t="str">
        <f>VLOOKUP(E708,'Extracted concepts'!$A$2:$B$9977,2,FALSE)</f>
        <v>Feedback</v>
      </c>
      <c r="G708" s="8" t="s">
        <v>4831</v>
      </c>
      <c r="H708" s="8" t="s">
        <v>457</v>
      </c>
      <c r="I708" s="8">
        <v>2</v>
      </c>
      <c r="J708" s="8" t="s">
        <v>5632</v>
      </c>
      <c r="K708" s="8" t="s">
        <v>3804</v>
      </c>
      <c r="L708" s="8"/>
      <c r="M708" s="8"/>
      <c r="N708" s="8"/>
      <c r="O708" s="8"/>
      <c r="P708" s="8"/>
      <c r="Q708" s="8"/>
      <c r="R708" s="8"/>
      <c r="S708" s="8"/>
      <c r="T708" s="8"/>
    </row>
    <row r="709" spans="1:20" ht="15" customHeight="1" x14ac:dyDescent="0.25">
      <c r="A709" s="8" t="s">
        <v>4335</v>
      </c>
      <c r="B709" s="8" t="s">
        <v>4865</v>
      </c>
      <c r="C709" s="8" t="s">
        <v>3765</v>
      </c>
      <c r="D709" s="8" t="str">
        <f>VLOOKUP(C709,'Extracted concepts'!$A$2:$B$9977,2,FALSE)</f>
        <v>Context</v>
      </c>
      <c r="E709" s="8" t="s">
        <v>3805</v>
      </c>
      <c r="F709" s="8" t="str">
        <f>VLOOKUP(E709,'Extracted concepts'!$A$2:$B$9977,2,FALSE)</f>
        <v>Context model</v>
      </c>
      <c r="G709" s="8" t="s">
        <v>4831</v>
      </c>
      <c r="H709" s="8" t="s">
        <v>457</v>
      </c>
      <c r="I709" s="8">
        <v>2</v>
      </c>
      <c r="J709" s="8" t="s">
        <v>5638</v>
      </c>
      <c r="K709" s="8" t="s">
        <v>3805</v>
      </c>
      <c r="L709" s="8"/>
      <c r="M709" s="8"/>
      <c r="N709" s="8"/>
      <c r="O709" s="8"/>
      <c r="P709" s="8"/>
      <c r="Q709" s="8"/>
      <c r="R709" s="8"/>
      <c r="S709" s="8"/>
      <c r="T709" s="8"/>
    </row>
    <row r="710" spans="1:20" ht="15" customHeight="1" x14ac:dyDescent="0.25">
      <c r="A710" s="8" t="s">
        <v>4336</v>
      </c>
      <c r="B710" s="8" t="s">
        <v>3664</v>
      </c>
      <c r="C710" s="8" t="s">
        <v>3806</v>
      </c>
      <c r="D710" s="8" t="str">
        <f>VLOOKUP(C710,'Extracted concepts'!$A$2:$B$9977,2,FALSE)</f>
        <v>Ontology</v>
      </c>
      <c r="E710" s="8" t="s">
        <v>3805</v>
      </c>
      <c r="F710" s="8" t="str">
        <f>VLOOKUP(E710,'Extracted concepts'!$A$2:$B$9977,2,FALSE)</f>
        <v>Context model</v>
      </c>
      <c r="G710" s="8" t="s">
        <v>4831</v>
      </c>
      <c r="H710" s="8" t="s">
        <v>457</v>
      </c>
      <c r="I710" s="8">
        <v>2</v>
      </c>
      <c r="J710" s="8" t="s">
        <v>5638</v>
      </c>
      <c r="K710" s="8" t="s">
        <v>3805</v>
      </c>
      <c r="L710" s="8"/>
      <c r="M710" s="8"/>
      <c r="N710" s="8"/>
      <c r="O710" s="8"/>
      <c r="P710" s="8"/>
      <c r="Q710" s="8"/>
      <c r="R710" s="8"/>
      <c r="S710" s="8"/>
      <c r="T710" s="8"/>
    </row>
    <row r="711" spans="1:20" ht="15" customHeight="1" x14ac:dyDescent="0.25">
      <c r="A711" s="8" t="s">
        <v>4337</v>
      </c>
      <c r="B711" s="8" t="s">
        <v>4847</v>
      </c>
      <c r="C711" s="8" t="s">
        <v>426</v>
      </c>
      <c r="D711" s="8" t="str">
        <f>VLOOKUP(C711,'Extracted concepts'!$A$2:$B$9977,2,FALSE)</f>
        <v>PSS design</v>
      </c>
      <c r="E711" s="8" t="s">
        <v>415</v>
      </c>
      <c r="F711" s="8" t="str">
        <f>VLOOKUP(E711,'Extracted concepts'!$A$2:$B$9977,2,FALSE)</f>
        <v>Life cycle design</v>
      </c>
      <c r="G711" s="8" t="s">
        <v>4831</v>
      </c>
      <c r="H711" s="8" t="s">
        <v>457</v>
      </c>
      <c r="I711" s="8">
        <v>2</v>
      </c>
      <c r="J711" s="8" t="s">
        <v>5632</v>
      </c>
      <c r="K711" s="8" t="s">
        <v>426</v>
      </c>
      <c r="L711" s="8"/>
      <c r="M711" s="8"/>
      <c r="N711" s="8"/>
      <c r="O711" s="8"/>
      <c r="P711" s="8"/>
      <c r="Q711" s="8"/>
      <c r="R711" s="8"/>
      <c r="S711" s="8"/>
      <c r="T711" s="8"/>
    </row>
    <row r="712" spans="1:20" ht="15" customHeight="1" x14ac:dyDescent="0.25">
      <c r="A712" s="8" t="s">
        <v>4338</v>
      </c>
      <c r="B712" s="8" t="s">
        <v>1091</v>
      </c>
      <c r="C712" s="8" t="s">
        <v>3807</v>
      </c>
      <c r="D712" s="8" t="str">
        <f>VLOOKUP(C712,'Extracted concepts'!$A$2:$B$9977,2,FALSE)</f>
        <v>Specification</v>
      </c>
      <c r="E712" s="8" t="s">
        <v>415</v>
      </c>
      <c r="F712" s="8" t="str">
        <f>VLOOKUP(E712,'Extracted concepts'!$A$2:$B$9977,2,FALSE)</f>
        <v>Life cycle design</v>
      </c>
      <c r="G712" s="8" t="s">
        <v>4831</v>
      </c>
      <c r="H712" s="8" t="s">
        <v>457</v>
      </c>
      <c r="I712" s="8">
        <v>2</v>
      </c>
      <c r="J712" s="8" t="s">
        <v>5632</v>
      </c>
      <c r="K712" s="8" t="s">
        <v>3807</v>
      </c>
      <c r="L712" s="8"/>
      <c r="M712" s="8"/>
      <c r="N712" s="8"/>
      <c r="O712" s="8"/>
      <c r="P712" s="8"/>
      <c r="Q712" s="8"/>
      <c r="R712" s="8"/>
      <c r="S712" s="8"/>
      <c r="T712" s="8"/>
    </row>
    <row r="713" spans="1:20" ht="15" customHeight="1" x14ac:dyDescent="0.25">
      <c r="A713" s="8" t="s">
        <v>4339</v>
      </c>
      <c r="B713" s="8" t="s">
        <v>1091</v>
      </c>
      <c r="C713" s="8" t="s">
        <v>3808</v>
      </c>
      <c r="D713" s="8" t="str">
        <f>VLOOKUP(C713,'Extracted concepts'!$A$2:$B$9977,2,FALSE)</f>
        <v>Value chain configuration</v>
      </c>
      <c r="E713" s="8" t="s">
        <v>415</v>
      </c>
      <c r="F713" s="8" t="str">
        <f>VLOOKUP(E713,'Extracted concepts'!$A$2:$B$9977,2,FALSE)</f>
        <v>Life cycle design</v>
      </c>
      <c r="G713" s="8" t="s">
        <v>4831</v>
      </c>
      <c r="H713" s="8" t="s">
        <v>457</v>
      </c>
      <c r="I713" s="8">
        <v>2</v>
      </c>
      <c r="J713" s="8" t="s">
        <v>5632</v>
      </c>
      <c r="K713" s="8" t="s">
        <v>3808</v>
      </c>
      <c r="L713" s="8"/>
      <c r="M713" s="8"/>
      <c r="N713" s="8"/>
      <c r="O713" s="8"/>
      <c r="P713" s="8"/>
      <c r="Q713" s="8"/>
      <c r="R713" s="8"/>
      <c r="S713" s="8"/>
      <c r="T713" s="8"/>
    </row>
    <row r="714" spans="1:20" ht="15" customHeight="1" x14ac:dyDescent="0.25">
      <c r="A714" s="8" t="s">
        <v>4340</v>
      </c>
      <c r="B714" s="8" t="s">
        <v>1091</v>
      </c>
      <c r="C714" s="8" t="s">
        <v>3809</v>
      </c>
      <c r="D714" s="8" t="str">
        <f>VLOOKUP(C714,'Extracted concepts'!$A$2:$B$9977,2,FALSE)</f>
        <v>Manufacturing configuration</v>
      </c>
      <c r="E714" s="8" t="s">
        <v>415</v>
      </c>
      <c r="F714" s="8" t="str">
        <f>VLOOKUP(E714,'Extracted concepts'!$A$2:$B$9977,2,FALSE)</f>
        <v>Life cycle design</v>
      </c>
      <c r="G714" s="8" t="s">
        <v>4831</v>
      </c>
      <c r="H714" s="8" t="s">
        <v>457</v>
      </c>
      <c r="I714" s="8">
        <v>2</v>
      </c>
      <c r="J714" s="8" t="s">
        <v>5632</v>
      </c>
      <c r="K714" s="8" t="s">
        <v>3809</v>
      </c>
      <c r="L714" s="8"/>
      <c r="M714" s="8"/>
      <c r="N714" s="8"/>
      <c r="O714" s="8"/>
      <c r="P714" s="8"/>
      <c r="Q714" s="8"/>
      <c r="R714" s="8"/>
      <c r="S714" s="8"/>
      <c r="T714" s="8"/>
    </row>
    <row r="715" spans="1:20" ht="15" customHeight="1" x14ac:dyDescent="0.25">
      <c r="A715" s="8" t="s">
        <v>4341</v>
      </c>
      <c r="B715" s="8" t="s">
        <v>1091</v>
      </c>
      <c r="C715" s="8" t="s">
        <v>3810</v>
      </c>
      <c r="D715" s="8" t="str">
        <f>VLOOKUP(C715,'Extracted concepts'!$A$2:$B$9977,2,FALSE)</f>
        <v>Service configuration</v>
      </c>
      <c r="E715" s="8" t="s">
        <v>415</v>
      </c>
      <c r="F715" s="8" t="str">
        <f>VLOOKUP(E715,'Extracted concepts'!$A$2:$B$9977,2,FALSE)</f>
        <v>Life cycle design</v>
      </c>
      <c r="G715" s="8" t="s">
        <v>4831</v>
      </c>
      <c r="H715" s="8" t="s">
        <v>457</v>
      </c>
      <c r="I715" s="8">
        <v>2</v>
      </c>
      <c r="J715" s="8" t="s">
        <v>5632</v>
      </c>
      <c r="K715" s="8" t="s">
        <v>3810</v>
      </c>
      <c r="L715" s="8"/>
      <c r="M715" s="8"/>
      <c r="N715" s="8"/>
      <c r="O715" s="8"/>
      <c r="P715" s="8"/>
      <c r="Q715" s="8"/>
      <c r="R715" s="8"/>
      <c r="S715" s="8"/>
      <c r="T715" s="8"/>
    </row>
    <row r="716" spans="1:20" ht="15" customHeight="1" x14ac:dyDescent="0.25">
      <c r="A716" s="8" t="s">
        <v>4342</v>
      </c>
      <c r="B716" s="8" t="s">
        <v>1091</v>
      </c>
      <c r="C716" s="8" t="s">
        <v>3811</v>
      </c>
      <c r="D716" s="8" t="str">
        <f>VLOOKUP(C716,'Extracted concepts'!$A$2:$B$9977,2,FALSE)</f>
        <v>KPI definition</v>
      </c>
      <c r="E716" s="8" t="s">
        <v>415</v>
      </c>
      <c r="F716" s="8" t="str">
        <f>VLOOKUP(E716,'Extracted concepts'!$A$2:$B$9977,2,FALSE)</f>
        <v>Life cycle design</v>
      </c>
      <c r="G716" s="8" t="s">
        <v>4831</v>
      </c>
      <c r="H716" s="8" t="s">
        <v>457</v>
      </c>
      <c r="I716" s="8">
        <v>2</v>
      </c>
      <c r="J716" s="8" t="s">
        <v>5632</v>
      </c>
      <c r="K716" s="8" t="s">
        <v>3811</v>
      </c>
      <c r="L716" s="8"/>
      <c r="M716" s="8"/>
      <c r="N716" s="8"/>
      <c r="O716" s="8"/>
      <c r="P716" s="8"/>
      <c r="Q716" s="8"/>
      <c r="R716" s="8"/>
      <c r="S716" s="8"/>
      <c r="T716" s="8"/>
    </row>
    <row r="717" spans="1:20" ht="15" customHeight="1" x14ac:dyDescent="0.25">
      <c r="A717" s="8" t="s">
        <v>4343</v>
      </c>
      <c r="B717" s="8" t="s">
        <v>4847</v>
      </c>
      <c r="C717" s="8" t="s">
        <v>3810</v>
      </c>
      <c r="D717" s="8" t="str">
        <f>VLOOKUP(C717,'Extracted concepts'!$A$2:$B$9977,2,FALSE)</f>
        <v>Service configuration</v>
      </c>
      <c r="E717" s="8" t="s">
        <v>3812</v>
      </c>
      <c r="F717" s="8" t="str">
        <f>VLOOKUP(E717,'Extracted concepts'!$A$2:$B$9977,2,FALSE)</f>
        <v>Service engineering</v>
      </c>
      <c r="G717" s="8" t="s">
        <v>4831</v>
      </c>
      <c r="H717" s="8" t="s">
        <v>457</v>
      </c>
      <c r="I717" s="8">
        <v>2</v>
      </c>
      <c r="J717" s="8" t="s">
        <v>5632</v>
      </c>
      <c r="K717" s="8" t="s">
        <v>3810</v>
      </c>
      <c r="L717" s="8"/>
      <c r="M717" s="8"/>
      <c r="N717" s="8"/>
      <c r="O717" s="8"/>
      <c r="P717" s="8"/>
      <c r="Q717" s="8"/>
      <c r="R717" s="8"/>
      <c r="S717" s="8"/>
      <c r="T717" s="8"/>
    </row>
    <row r="718" spans="1:20" ht="15" customHeight="1" x14ac:dyDescent="0.25">
      <c r="A718" s="8" t="s">
        <v>4344</v>
      </c>
      <c r="B718" s="8" t="s">
        <v>4872</v>
      </c>
      <c r="C718" s="8" t="s">
        <v>3811</v>
      </c>
      <c r="D718" s="8" t="str">
        <f>VLOOKUP(C718,'Extracted concepts'!$A$2:$B$9977,2,FALSE)</f>
        <v>KPI definition</v>
      </c>
      <c r="E718" s="8" t="s">
        <v>355</v>
      </c>
      <c r="F718" s="8" t="str">
        <f>VLOOKUP(E718,'Extracted concepts'!$A$2:$B$9977,2,FALSE)</f>
        <v>Performance indicator</v>
      </c>
      <c r="G718" s="8" t="s">
        <v>4831</v>
      </c>
      <c r="H718" s="8" t="s">
        <v>457</v>
      </c>
      <c r="I718" s="8">
        <v>2</v>
      </c>
      <c r="J718" s="8" t="s">
        <v>5632</v>
      </c>
      <c r="K718" s="8" t="s">
        <v>3811</v>
      </c>
      <c r="L718" s="8"/>
      <c r="M718" s="8"/>
      <c r="N718" s="8"/>
      <c r="O718" s="8"/>
      <c r="P718" s="8"/>
      <c r="Q718" s="8"/>
      <c r="R718" s="8"/>
      <c r="S718" s="8"/>
      <c r="T718" s="8"/>
    </row>
    <row r="719" spans="1:20" ht="15" customHeight="1" x14ac:dyDescent="0.25">
      <c r="A719" s="8" t="s">
        <v>4345</v>
      </c>
      <c r="B719" s="8" t="s">
        <v>3642</v>
      </c>
      <c r="C719" s="8"/>
      <c r="D719" s="8" t="str">
        <f>VLOOKUP(K719,'Extracted concepts'!$A$2:$B$9977,2,FALSE)</f>
        <v>Wish</v>
      </c>
      <c r="E719" s="8" t="s">
        <v>223</v>
      </c>
      <c r="F719" s="8" t="str">
        <f>VLOOKUP(E719,'Extracted concepts'!$A$2:$B$9977,2,FALSE)</f>
        <v>Need</v>
      </c>
      <c r="G719" s="8" t="s">
        <v>4831</v>
      </c>
      <c r="H719" s="8" t="s">
        <v>457</v>
      </c>
      <c r="I719" s="8">
        <v>2</v>
      </c>
      <c r="J719" s="8" t="s">
        <v>5633</v>
      </c>
      <c r="K719" s="8" t="s">
        <v>3813</v>
      </c>
      <c r="L719" s="8"/>
      <c r="M719" s="8"/>
      <c r="N719" s="8"/>
      <c r="O719" s="8"/>
      <c r="P719" s="8"/>
      <c r="Q719" s="8"/>
      <c r="R719" s="8"/>
      <c r="S719" s="8"/>
      <c r="T719" s="8"/>
    </row>
    <row r="720" spans="1:20" ht="15" customHeight="1" x14ac:dyDescent="0.25">
      <c r="A720" s="8" t="s">
        <v>4346</v>
      </c>
      <c r="B720" s="8" t="s">
        <v>4904</v>
      </c>
      <c r="C720" s="8"/>
      <c r="D720" s="8" t="str">
        <f>VLOOKUP(K720,'Extracted concepts'!$A$2:$B$9977,2,FALSE)</f>
        <v>Wish</v>
      </c>
      <c r="E720" s="8" t="s">
        <v>1518</v>
      </c>
      <c r="F720" s="8" t="str">
        <f>VLOOKUP(E720,'Extracted concepts'!$A$2:$B$9977,2,FALSE)</f>
        <v>Product-service system</v>
      </c>
      <c r="G720" s="8" t="s">
        <v>4831</v>
      </c>
      <c r="H720" s="8" t="s">
        <v>457</v>
      </c>
      <c r="I720" s="8">
        <v>2</v>
      </c>
      <c r="J720" s="8" t="s">
        <v>5633</v>
      </c>
      <c r="K720" s="8" t="s">
        <v>3813</v>
      </c>
      <c r="L720" s="8"/>
      <c r="M720" s="8"/>
      <c r="N720" s="8"/>
      <c r="O720" s="8"/>
      <c r="P720" s="8"/>
      <c r="Q720" s="8"/>
      <c r="R720" s="8"/>
      <c r="S720" s="8"/>
      <c r="T720" s="8"/>
    </row>
    <row r="721" spans="1:20" ht="15" customHeight="1" x14ac:dyDescent="0.25">
      <c r="A721" s="8" t="s">
        <v>4347</v>
      </c>
      <c r="B721" s="8" t="s">
        <v>1550</v>
      </c>
      <c r="C721" s="8" t="s">
        <v>1518</v>
      </c>
      <c r="D721" s="8" t="str">
        <f>VLOOKUP(C721,'Extracted concepts'!$A$2:$B$9977,2,FALSE)</f>
        <v>Product-service system</v>
      </c>
      <c r="E721" s="8" t="s">
        <v>1285</v>
      </c>
      <c r="F721" s="8" t="str">
        <f>VLOOKUP(E721,'Extracted concepts'!$A$2:$B$9977,2,FALSE)</f>
        <v>Resource</v>
      </c>
      <c r="G721" s="8" t="s">
        <v>5511</v>
      </c>
      <c r="H721" s="8" t="s">
        <v>457</v>
      </c>
      <c r="I721" s="8">
        <v>2</v>
      </c>
      <c r="J721" s="8" t="s">
        <v>5637</v>
      </c>
      <c r="K721" s="8" t="s">
        <v>467</v>
      </c>
      <c r="L721" s="8" t="s">
        <v>4784</v>
      </c>
      <c r="M721" s="8" t="s">
        <v>865</v>
      </c>
      <c r="N721" s="8"/>
      <c r="O721" s="8"/>
      <c r="P721" s="8"/>
      <c r="Q721" s="8"/>
      <c r="R721" s="8"/>
      <c r="S721" s="8"/>
      <c r="T721" s="8"/>
    </row>
    <row r="722" spans="1:20" ht="15" customHeight="1" x14ac:dyDescent="0.25">
      <c r="A722" s="8" t="s">
        <v>4348</v>
      </c>
      <c r="B722" s="8" t="s">
        <v>1091</v>
      </c>
      <c r="C722" s="8" t="s">
        <v>1285</v>
      </c>
      <c r="D722" s="8" t="str">
        <f>VLOOKUP(C722,'Extracted concepts'!$A$2:$B$9977,2,FALSE)</f>
        <v>Resource</v>
      </c>
      <c r="E722" s="8" t="s">
        <v>1518</v>
      </c>
      <c r="F722" s="8" t="str">
        <f>VLOOKUP(E722,'Extracted concepts'!$A$2:$B$9977,2,FALSE)</f>
        <v>Product-service system</v>
      </c>
      <c r="G722" s="8" t="s">
        <v>4912</v>
      </c>
      <c r="H722" s="8" t="s">
        <v>457</v>
      </c>
      <c r="I722" s="8">
        <v>2</v>
      </c>
      <c r="J722" s="8" t="s">
        <v>5637</v>
      </c>
      <c r="K722" s="8" t="s">
        <v>467</v>
      </c>
      <c r="L722" s="8" t="s">
        <v>4784</v>
      </c>
      <c r="M722" s="8" t="s">
        <v>865</v>
      </c>
      <c r="N722" s="8"/>
      <c r="O722" s="8"/>
      <c r="P722" s="8"/>
      <c r="Q722" s="8"/>
      <c r="R722" s="8"/>
      <c r="S722" s="8"/>
      <c r="T722" s="8"/>
    </row>
    <row r="723" spans="1:20" ht="15" customHeight="1" x14ac:dyDescent="0.25">
      <c r="A723" s="8" t="s">
        <v>4349</v>
      </c>
      <c r="B723" s="8" t="s">
        <v>1055</v>
      </c>
      <c r="C723" s="8" t="s">
        <v>224</v>
      </c>
      <c r="D723" s="8" t="str">
        <f>VLOOKUP(C723,'Extracted concepts'!$A$2:$B$9977,2,FALSE)</f>
        <v>Requirement</v>
      </c>
      <c r="E723" s="8" t="s">
        <v>3814</v>
      </c>
      <c r="F723" s="8" t="str">
        <f>VLOOKUP(E723,'Extracted concepts'!$A$2:$B$9977,2,FALSE)</f>
        <v>Product technical characteristics requirement</v>
      </c>
      <c r="G723" s="8" t="s">
        <v>4912</v>
      </c>
      <c r="H723" s="8" t="s">
        <v>457</v>
      </c>
      <c r="I723" s="8">
        <v>2</v>
      </c>
      <c r="J723" s="8" t="s">
        <v>5633</v>
      </c>
      <c r="K723" s="8" t="s">
        <v>3814</v>
      </c>
      <c r="L723" s="8"/>
      <c r="M723" s="8"/>
      <c r="N723" s="8"/>
      <c r="O723" s="8"/>
      <c r="P723" s="8"/>
      <c r="Q723" s="8"/>
      <c r="R723" s="8"/>
      <c r="S723" s="8"/>
      <c r="T723" s="8"/>
    </row>
    <row r="724" spans="1:20" ht="15" customHeight="1" x14ac:dyDescent="0.25">
      <c r="A724" s="8" t="s">
        <v>4350</v>
      </c>
      <c r="B724" s="8" t="s">
        <v>1055</v>
      </c>
      <c r="C724" s="8" t="s">
        <v>224</v>
      </c>
      <c r="D724" s="8" t="str">
        <f>VLOOKUP(C724,'Extracted concepts'!$A$2:$B$9977,2,FALSE)</f>
        <v>Requirement</v>
      </c>
      <c r="E724" s="8" t="s">
        <v>3815</v>
      </c>
      <c r="F724" s="8" t="str">
        <f>VLOOKUP(E724,'Extracted concepts'!$A$2:$B$9977,2,FALSE)</f>
        <v>Service requirement</v>
      </c>
      <c r="G724" s="8" t="s">
        <v>4912</v>
      </c>
      <c r="H724" s="8" t="s">
        <v>457</v>
      </c>
      <c r="I724" s="8">
        <v>2</v>
      </c>
      <c r="J724" s="8" t="s">
        <v>5633</v>
      </c>
      <c r="K724" s="8" t="s">
        <v>3815</v>
      </c>
      <c r="L724" s="8"/>
      <c r="M724" s="8"/>
      <c r="N724" s="8"/>
      <c r="O724" s="8"/>
      <c r="P724" s="8"/>
      <c r="Q724" s="8"/>
      <c r="R724" s="8"/>
      <c r="S724" s="8"/>
      <c r="T724" s="8"/>
    </row>
    <row r="725" spans="1:20" ht="15" customHeight="1" x14ac:dyDescent="0.25">
      <c r="A725" s="8" t="s">
        <v>4351</v>
      </c>
      <c r="B725" s="8" t="s">
        <v>1055</v>
      </c>
      <c r="C725" s="8" t="s">
        <v>224</v>
      </c>
      <c r="D725" s="8" t="str">
        <f>VLOOKUP(C725,'Extracted concepts'!$A$2:$B$9977,2,FALSE)</f>
        <v>Requirement</v>
      </c>
      <c r="E725" s="8" t="s">
        <v>3816</v>
      </c>
      <c r="F725" s="8" t="str">
        <f>VLOOKUP(E725,'Extracted concepts'!$A$2:$B$9977,2,FALSE)</f>
        <v>Functional service requirement</v>
      </c>
      <c r="G725" s="8" t="s">
        <v>4912</v>
      </c>
      <c r="H725" s="8" t="s">
        <v>457</v>
      </c>
      <c r="I725" s="8">
        <v>2</v>
      </c>
      <c r="J725" s="8" t="s">
        <v>5633</v>
      </c>
      <c r="K725" s="8" t="s">
        <v>3816</v>
      </c>
      <c r="L725" s="8"/>
      <c r="M725" s="8"/>
      <c r="N725" s="8"/>
      <c r="O725" s="8"/>
      <c r="P725" s="8"/>
      <c r="Q725" s="8"/>
      <c r="R725" s="8"/>
      <c r="S725" s="8"/>
      <c r="T725" s="8"/>
    </row>
    <row r="726" spans="1:20" ht="15" customHeight="1" x14ac:dyDescent="0.25">
      <c r="A726" s="8" t="s">
        <v>4352</v>
      </c>
      <c r="B726" s="8" t="s">
        <v>1055</v>
      </c>
      <c r="C726" s="8" t="s">
        <v>224</v>
      </c>
      <c r="D726" s="8" t="str">
        <f>VLOOKUP(C726,'Extracted concepts'!$A$2:$B$9977,2,FALSE)</f>
        <v>Requirement</v>
      </c>
      <c r="E726" s="8" t="s">
        <v>3817</v>
      </c>
      <c r="F726" s="8" t="str">
        <f>VLOOKUP(E726,'Extracted concepts'!$A$2:$B$9977,2,FALSE)</f>
        <v>Non-functional service requirement</v>
      </c>
      <c r="G726" s="8" t="s">
        <v>4912</v>
      </c>
      <c r="H726" s="8" t="s">
        <v>457</v>
      </c>
      <c r="I726" s="8">
        <v>2</v>
      </c>
      <c r="J726" s="8" t="s">
        <v>5633</v>
      </c>
      <c r="K726" s="8" t="s">
        <v>3817</v>
      </c>
      <c r="L726" s="8"/>
      <c r="M726" s="8"/>
      <c r="N726" s="8"/>
      <c r="O726" s="8"/>
      <c r="P726" s="8"/>
      <c r="Q726" s="8"/>
      <c r="R726" s="8"/>
      <c r="S726" s="8"/>
      <c r="T726" s="8"/>
    </row>
    <row r="727" spans="1:20" ht="15" customHeight="1" x14ac:dyDescent="0.25">
      <c r="A727" s="8" t="s">
        <v>4353</v>
      </c>
      <c r="B727" s="8" t="s">
        <v>1055</v>
      </c>
      <c r="C727" s="8" t="s">
        <v>224</v>
      </c>
      <c r="D727" s="8" t="str">
        <f>VLOOKUP(C727,'Extracted concepts'!$A$2:$B$9977,2,FALSE)</f>
        <v>Requirement</v>
      </c>
      <c r="E727" s="8" t="s">
        <v>3818</v>
      </c>
      <c r="F727" s="8" t="str">
        <f>VLOOKUP(E727,'Extracted concepts'!$A$2:$B$9977,2,FALSE)</f>
        <v>Product function oriented requirement</v>
      </c>
      <c r="G727" s="8" t="s">
        <v>4912</v>
      </c>
      <c r="H727" s="8" t="s">
        <v>457</v>
      </c>
      <c r="I727" s="8">
        <v>2</v>
      </c>
      <c r="J727" s="8" t="s">
        <v>5633</v>
      </c>
      <c r="K727" s="8" t="s">
        <v>3818</v>
      </c>
      <c r="L727" s="8"/>
      <c r="M727" s="8"/>
      <c r="N727" s="8"/>
      <c r="O727" s="8"/>
      <c r="P727" s="8"/>
      <c r="Q727" s="8"/>
      <c r="R727" s="8"/>
      <c r="S727" s="8"/>
      <c r="T727" s="8"/>
    </row>
    <row r="728" spans="1:20" ht="15" customHeight="1" x14ac:dyDescent="0.25">
      <c r="A728" s="8" t="s">
        <v>4354</v>
      </c>
      <c r="B728" s="8" t="s">
        <v>1055</v>
      </c>
      <c r="C728" s="8" t="s">
        <v>224</v>
      </c>
      <c r="D728" s="8" t="str">
        <f>VLOOKUP(C728,'Extracted concepts'!$A$2:$B$9977,2,FALSE)</f>
        <v>Requirement</v>
      </c>
      <c r="E728" s="8" t="s">
        <v>3819</v>
      </c>
      <c r="F728" s="8" t="str">
        <f>VLOOKUP(E728,'Extracted concepts'!$A$2:$B$9977,2,FALSE)</f>
        <v>Service function oriented requirement</v>
      </c>
      <c r="G728" s="8" t="s">
        <v>4912</v>
      </c>
      <c r="H728" s="8" t="s">
        <v>457</v>
      </c>
      <c r="I728" s="8">
        <v>2</v>
      </c>
      <c r="J728" s="8" t="s">
        <v>5633</v>
      </c>
      <c r="K728" s="8" t="s">
        <v>3819</v>
      </c>
      <c r="L728" s="8"/>
      <c r="M728" s="8"/>
      <c r="N728" s="8"/>
      <c r="O728" s="8"/>
      <c r="P728" s="8"/>
      <c r="Q728" s="8"/>
      <c r="R728" s="8"/>
      <c r="S728" s="8"/>
      <c r="T728" s="8"/>
    </row>
    <row r="729" spans="1:20" ht="15" customHeight="1" x14ac:dyDescent="0.25">
      <c r="A729" s="8" t="s">
        <v>4355</v>
      </c>
      <c r="B729" s="8" t="s">
        <v>1091</v>
      </c>
      <c r="C729" s="8" t="s">
        <v>3814</v>
      </c>
      <c r="D729" s="8" t="str">
        <f>VLOOKUP(C729,'Extracted concepts'!$A$2:$B$9977,2,FALSE)</f>
        <v>Product technical characteristics requirement</v>
      </c>
      <c r="E729" s="8" t="s">
        <v>3818</v>
      </c>
      <c r="F729" s="8" t="str">
        <f>VLOOKUP(E729,'Extracted concepts'!$A$2:$B$9977,2,FALSE)</f>
        <v>Product function oriented requirement</v>
      </c>
      <c r="G729" s="8" t="s">
        <v>4912</v>
      </c>
      <c r="H729" s="8" t="s">
        <v>457</v>
      </c>
      <c r="I729" s="8">
        <v>2</v>
      </c>
      <c r="J729" s="8" t="s">
        <v>5633</v>
      </c>
      <c r="K729" s="8" t="s">
        <v>3814</v>
      </c>
      <c r="L729" s="8"/>
      <c r="M729" s="8"/>
      <c r="N729" s="8"/>
      <c r="O729" s="8"/>
      <c r="P729" s="8"/>
      <c r="Q729" s="8"/>
      <c r="R729" s="8"/>
      <c r="S729" s="8"/>
      <c r="T729" s="8"/>
    </row>
    <row r="730" spans="1:20" ht="15" customHeight="1" x14ac:dyDescent="0.25">
      <c r="A730" s="8" t="s">
        <v>4356</v>
      </c>
      <c r="B730" s="8" t="s">
        <v>1091</v>
      </c>
      <c r="C730" s="8" t="s">
        <v>3816</v>
      </c>
      <c r="D730" s="8" t="str">
        <f>VLOOKUP(C730,'Extracted concepts'!$A$2:$B$9977,2,FALSE)</f>
        <v>Functional service requirement</v>
      </c>
      <c r="E730" s="8" t="s">
        <v>3818</v>
      </c>
      <c r="F730" s="8" t="str">
        <f>VLOOKUP(E730,'Extracted concepts'!$A$2:$B$9977,2,FALSE)</f>
        <v>Product function oriented requirement</v>
      </c>
      <c r="G730" s="8" t="s">
        <v>4912</v>
      </c>
      <c r="H730" s="8" t="s">
        <v>457</v>
      </c>
      <c r="I730" s="8">
        <v>2</v>
      </c>
      <c r="J730" s="8" t="s">
        <v>5633</v>
      </c>
      <c r="K730" s="8" t="s">
        <v>3816</v>
      </c>
      <c r="L730" s="8"/>
      <c r="M730" s="8"/>
      <c r="N730" s="8"/>
      <c r="O730" s="8"/>
      <c r="P730" s="8"/>
      <c r="Q730" s="8"/>
      <c r="R730" s="8"/>
      <c r="S730" s="8"/>
      <c r="T730" s="8"/>
    </row>
    <row r="731" spans="1:20" ht="15" customHeight="1" x14ac:dyDescent="0.25">
      <c r="A731" s="8" t="s">
        <v>4357</v>
      </c>
      <c r="B731" s="8" t="s">
        <v>1091</v>
      </c>
      <c r="C731" s="8" t="s">
        <v>3816</v>
      </c>
      <c r="D731" s="8" t="str">
        <f>VLOOKUP(C731,'Extracted concepts'!$A$2:$B$9977,2,FALSE)</f>
        <v>Functional service requirement</v>
      </c>
      <c r="E731" s="8" t="s">
        <v>3819</v>
      </c>
      <c r="F731" s="8" t="str">
        <f>VLOOKUP(E731,'Extracted concepts'!$A$2:$B$9977,2,FALSE)</f>
        <v>Service function oriented requirement</v>
      </c>
      <c r="G731" s="8" t="s">
        <v>4912</v>
      </c>
      <c r="H731" s="8" t="s">
        <v>457</v>
      </c>
      <c r="I731" s="8">
        <v>2</v>
      </c>
      <c r="J731" s="8" t="s">
        <v>5633</v>
      </c>
      <c r="K731" s="8" t="s">
        <v>3816</v>
      </c>
      <c r="L731" s="8"/>
      <c r="M731" s="8"/>
      <c r="N731" s="8"/>
      <c r="O731" s="8"/>
      <c r="P731" s="8"/>
      <c r="Q731" s="8"/>
      <c r="R731" s="8"/>
      <c r="S731" s="8"/>
      <c r="T731" s="8"/>
    </row>
    <row r="732" spans="1:20" ht="15" customHeight="1" x14ac:dyDescent="0.25">
      <c r="A732" s="8" t="s">
        <v>4358</v>
      </c>
      <c r="B732" s="8" t="s">
        <v>1091</v>
      </c>
      <c r="C732" s="8" t="s">
        <v>3817</v>
      </c>
      <c r="D732" s="8" t="str">
        <f>VLOOKUP(C732,'Extracted concepts'!$A$2:$B$9977,2,FALSE)</f>
        <v>Non-functional service requirement</v>
      </c>
      <c r="E732" s="8" t="s">
        <v>3819</v>
      </c>
      <c r="F732" s="8" t="str">
        <f>VLOOKUP(E732,'Extracted concepts'!$A$2:$B$9977,2,FALSE)</f>
        <v>Service function oriented requirement</v>
      </c>
      <c r="G732" s="8" t="s">
        <v>4912</v>
      </c>
      <c r="H732" s="8" t="s">
        <v>457</v>
      </c>
      <c r="I732" s="8">
        <v>2</v>
      </c>
      <c r="J732" s="8" t="s">
        <v>5633</v>
      </c>
      <c r="K732" s="8" t="s">
        <v>3817</v>
      </c>
      <c r="L732" s="8"/>
      <c r="M732" s="8"/>
      <c r="N732" s="8"/>
      <c r="O732" s="8"/>
      <c r="P732" s="8"/>
      <c r="Q732" s="8"/>
      <c r="R732" s="8"/>
      <c r="S732" s="8"/>
      <c r="T732" s="8"/>
    </row>
    <row r="733" spans="1:20" ht="15" customHeight="1" x14ac:dyDescent="0.25">
      <c r="A733" s="8" t="s">
        <v>4359</v>
      </c>
      <c r="B733" s="8" t="s">
        <v>1055</v>
      </c>
      <c r="C733" s="8" t="s">
        <v>3821</v>
      </c>
      <c r="D733" s="8" t="str">
        <f>VLOOKUP(C733,'Extracted concepts'!$A$2:$B$9977,2,FALSE)</f>
        <v>Function</v>
      </c>
      <c r="E733" s="8" t="s">
        <v>3820</v>
      </c>
      <c r="F733" s="8" t="str">
        <f>VLOOKUP(E733,'Extracted concepts'!$A$2:$B$9977,2,FALSE)</f>
        <v>Product function</v>
      </c>
      <c r="G733" s="8" t="s">
        <v>5505</v>
      </c>
      <c r="H733" s="8" t="s">
        <v>457</v>
      </c>
      <c r="I733" s="8">
        <v>2</v>
      </c>
      <c r="J733" s="8" t="s">
        <v>5633</v>
      </c>
      <c r="K733" s="8" t="s">
        <v>3820</v>
      </c>
      <c r="L733" s="8"/>
      <c r="M733" s="8"/>
      <c r="N733" s="8"/>
      <c r="O733" s="8"/>
      <c r="P733" s="8"/>
      <c r="Q733" s="8"/>
      <c r="R733" s="8"/>
      <c r="S733" s="8"/>
      <c r="T733" s="8"/>
    </row>
    <row r="734" spans="1:20" ht="15" customHeight="1" x14ac:dyDescent="0.25">
      <c r="A734" s="8" t="s">
        <v>4360</v>
      </c>
      <c r="B734" s="8" t="s">
        <v>1055</v>
      </c>
      <c r="C734" s="8" t="s">
        <v>3821</v>
      </c>
      <c r="D734" s="8" t="str">
        <f>VLOOKUP(C734,'Extracted concepts'!$A$2:$B$9977,2,FALSE)</f>
        <v>Function</v>
      </c>
      <c r="E734" s="8" t="s">
        <v>1228</v>
      </c>
      <c r="F734" s="8" t="str">
        <f>VLOOKUP(E734,'Extracted concepts'!$A$2:$B$9977,2,FALSE)</f>
        <v>Service function</v>
      </c>
      <c r="G734" s="8" t="s">
        <v>5505</v>
      </c>
      <c r="H734" s="8" t="s">
        <v>457</v>
      </c>
      <c r="I734" s="8">
        <v>2</v>
      </c>
      <c r="J734" s="8" t="s">
        <v>5633</v>
      </c>
      <c r="K734" s="8" t="s">
        <v>1228</v>
      </c>
      <c r="L734" s="8"/>
      <c r="M734" s="8"/>
      <c r="N734" s="8"/>
      <c r="O734" s="8"/>
      <c r="P734" s="8"/>
      <c r="Q734" s="8"/>
      <c r="R734" s="8"/>
      <c r="S734" s="8"/>
      <c r="T734" s="8"/>
    </row>
    <row r="735" spans="1:20" ht="15" customHeight="1" x14ac:dyDescent="0.25">
      <c r="A735" s="8" t="s">
        <v>4361</v>
      </c>
      <c r="B735" s="8" t="s">
        <v>4934</v>
      </c>
      <c r="C735" s="8" t="s">
        <v>3821</v>
      </c>
      <c r="D735" s="8" t="str">
        <f>VLOOKUP(C735,'Extracted concepts'!$A$2:$B$9977,2,FALSE)</f>
        <v>Function</v>
      </c>
      <c r="E735" s="8" t="s">
        <v>3821</v>
      </c>
      <c r="F735" s="8" t="str">
        <f>VLOOKUP(E735,'Extracted concepts'!$A$2:$B$9977,2,FALSE)</f>
        <v>Function</v>
      </c>
      <c r="G735" s="8" t="s">
        <v>4912</v>
      </c>
      <c r="H735" s="8" t="s">
        <v>442</v>
      </c>
      <c r="I735" s="8">
        <v>1</v>
      </c>
      <c r="J735" s="8"/>
      <c r="K735" s="8"/>
      <c r="L735" s="8"/>
      <c r="M735" s="8"/>
      <c r="N735" s="8"/>
      <c r="O735" s="8"/>
      <c r="P735" s="8"/>
      <c r="Q735" s="8"/>
      <c r="R735" s="8"/>
      <c r="S735" s="8"/>
      <c r="T735" s="8"/>
    </row>
    <row r="736" spans="1:20" ht="15" customHeight="1" x14ac:dyDescent="0.25">
      <c r="A736" s="8" t="s">
        <v>4362</v>
      </c>
      <c r="B736" s="8" t="s">
        <v>4916</v>
      </c>
      <c r="C736" s="8" t="s">
        <v>3818</v>
      </c>
      <c r="D736" s="8" t="str">
        <f>VLOOKUP(C736,'Extracted concepts'!$A$2:$B$9977,2,FALSE)</f>
        <v>Product function oriented requirement</v>
      </c>
      <c r="E736" s="8" t="s">
        <v>3820</v>
      </c>
      <c r="F736" s="8" t="str">
        <f>VLOOKUP(E736,'Extracted concepts'!$A$2:$B$9977,2,FALSE)</f>
        <v>Product function</v>
      </c>
      <c r="G736" s="8" t="s">
        <v>4912</v>
      </c>
      <c r="H736" s="8" t="s">
        <v>457</v>
      </c>
      <c r="I736" s="8">
        <v>2</v>
      </c>
      <c r="J736" s="8" t="s">
        <v>5633</v>
      </c>
      <c r="K736" s="8" t="s">
        <v>3818</v>
      </c>
      <c r="L736" s="8" t="s">
        <v>1228</v>
      </c>
      <c r="M736" s="8"/>
      <c r="N736" s="8"/>
      <c r="O736" s="8"/>
      <c r="P736" s="8"/>
      <c r="Q736" s="8"/>
      <c r="R736" s="8"/>
      <c r="S736" s="8"/>
      <c r="T736" s="8"/>
    </row>
    <row r="737" spans="1:20" ht="15" customHeight="1" x14ac:dyDescent="0.25">
      <c r="A737" s="8" t="s">
        <v>4363</v>
      </c>
      <c r="B737" s="8" t="s">
        <v>4916</v>
      </c>
      <c r="C737" s="8" t="s">
        <v>3819</v>
      </c>
      <c r="D737" s="8" t="str">
        <f>VLOOKUP(C737,'Extracted concepts'!$A$2:$B$9977,2,FALSE)</f>
        <v>Service function oriented requirement</v>
      </c>
      <c r="E737" s="8" t="s">
        <v>1228</v>
      </c>
      <c r="F737" s="8" t="str">
        <f>VLOOKUP(E737,'Extracted concepts'!$A$2:$B$9977,2,FALSE)</f>
        <v>Service function</v>
      </c>
      <c r="G737" s="8" t="s">
        <v>4912</v>
      </c>
      <c r="H737" s="8" t="s">
        <v>457</v>
      </c>
      <c r="I737" s="8">
        <v>2</v>
      </c>
      <c r="J737" s="8" t="s">
        <v>5633</v>
      </c>
      <c r="K737" s="8" t="s">
        <v>3819</v>
      </c>
      <c r="L737" s="8" t="s">
        <v>1228</v>
      </c>
      <c r="M737" s="8"/>
      <c r="N737" s="8"/>
      <c r="O737" s="8"/>
      <c r="P737" s="8"/>
      <c r="Q737" s="8"/>
      <c r="R737" s="8"/>
      <c r="S737" s="8"/>
      <c r="T737" s="8"/>
    </row>
    <row r="738" spans="1:20" ht="15" customHeight="1" x14ac:dyDescent="0.25">
      <c r="A738" s="8" t="s">
        <v>4364</v>
      </c>
      <c r="B738" s="8" t="s">
        <v>1091</v>
      </c>
      <c r="C738" s="8" t="s">
        <v>1396</v>
      </c>
      <c r="D738" s="8" t="str">
        <f>VLOOKUP(C738,'Extracted concepts'!$A$2:$B$9977,2,FALSE)</f>
        <v>Process activity</v>
      </c>
      <c r="E738" s="8" t="s">
        <v>298</v>
      </c>
      <c r="F738" s="8" t="str">
        <f>VLOOKUP(E738,'Extracted concepts'!$A$2:$B$9977,2,FALSE)</f>
        <v>Service</v>
      </c>
      <c r="G738" s="8" t="s">
        <v>5525</v>
      </c>
      <c r="H738" s="8" t="s">
        <v>457</v>
      </c>
      <c r="I738" s="8">
        <v>2</v>
      </c>
      <c r="J738" s="8" t="s">
        <v>5637</v>
      </c>
      <c r="K738" s="8" t="s">
        <v>848</v>
      </c>
      <c r="L738" s="8" t="s">
        <v>847</v>
      </c>
      <c r="M738" s="8" t="s">
        <v>846</v>
      </c>
      <c r="N738" s="8" t="s">
        <v>4783</v>
      </c>
      <c r="O738" s="8" t="s">
        <v>5620</v>
      </c>
      <c r="P738" s="8"/>
      <c r="Q738" s="8"/>
      <c r="R738" s="8"/>
      <c r="S738" s="8"/>
      <c r="T738" s="8"/>
    </row>
    <row r="739" spans="1:20" ht="15" customHeight="1" x14ac:dyDescent="0.25">
      <c r="A739" s="8" t="s">
        <v>4365</v>
      </c>
      <c r="B739" s="8" t="s">
        <v>4930</v>
      </c>
      <c r="C739" s="8" t="s">
        <v>243</v>
      </c>
      <c r="D739" s="8" t="str">
        <f>VLOOKUP(C739,'Extracted concepts'!$A$2:$B$9977,2,FALSE)</f>
        <v>Customer</v>
      </c>
      <c r="E739" s="8" t="s">
        <v>1324</v>
      </c>
      <c r="F739" s="8" t="str">
        <f>VLOOKUP(E739,'Extracted concepts'!$A$2:$B$9977,2,FALSE)</f>
        <v>Service quality</v>
      </c>
      <c r="G739" s="8" t="s">
        <v>4927</v>
      </c>
      <c r="H739" s="8" t="s">
        <v>457</v>
      </c>
      <c r="I739" s="8">
        <v>2</v>
      </c>
      <c r="J739" s="8" t="s">
        <v>5637</v>
      </c>
      <c r="K739" s="8" t="s">
        <v>4769</v>
      </c>
      <c r="L739" s="8" t="s">
        <v>5559</v>
      </c>
      <c r="M739" s="8" t="s">
        <v>4776</v>
      </c>
      <c r="N739" s="8"/>
      <c r="O739" s="8"/>
      <c r="P739" s="8"/>
      <c r="Q739" s="8"/>
      <c r="R739" s="8"/>
      <c r="S739" s="8"/>
      <c r="T739" s="8"/>
    </row>
    <row r="740" spans="1:20" ht="15" customHeight="1" x14ac:dyDescent="0.25">
      <c r="A740" s="8" t="s">
        <v>4366</v>
      </c>
      <c r="B740" s="8" t="s">
        <v>4931</v>
      </c>
      <c r="C740" s="8" t="s">
        <v>1324</v>
      </c>
      <c r="D740" s="8" t="str">
        <f>VLOOKUP(C740,'Extracted concepts'!$A$2:$B$9977,2,FALSE)</f>
        <v>Service quality</v>
      </c>
      <c r="E740" s="8" t="s">
        <v>1396</v>
      </c>
      <c r="F740" s="8" t="str">
        <f>VLOOKUP(E740,'Extracted concepts'!$A$2:$B$9977,2,FALSE)</f>
        <v>Process activity</v>
      </c>
      <c r="G740" s="8" t="s">
        <v>4927</v>
      </c>
      <c r="H740" s="8" t="s">
        <v>442</v>
      </c>
      <c r="I740" s="8">
        <v>1</v>
      </c>
      <c r="J740" s="8"/>
      <c r="K740" s="8"/>
      <c r="L740" s="8"/>
      <c r="M740" s="8"/>
      <c r="N740" s="8"/>
      <c r="O740" s="8"/>
      <c r="P740" s="8"/>
      <c r="Q740" s="8"/>
      <c r="R740" s="8"/>
      <c r="S740" s="8"/>
      <c r="T740" s="8"/>
    </row>
    <row r="741" spans="1:20" ht="15" customHeight="1" x14ac:dyDescent="0.25">
      <c r="A741" s="8" t="s">
        <v>4367</v>
      </c>
      <c r="B741" s="8" t="s">
        <v>4932</v>
      </c>
      <c r="C741" s="8" t="s">
        <v>313</v>
      </c>
      <c r="D741" s="8" t="str">
        <f>VLOOKUP(C741,'Extracted concepts'!$A$2:$B$9977,2,FALSE)</f>
        <v>Service property</v>
      </c>
      <c r="E741" s="8" t="s">
        <v>1324</v>
      </c>
      <c r="F741" s="8" t="str">
        <f>VLOOKUP(E741,'Extracted concepts'!$A$2:$B$9977,2,FALSE)</f>
        <v>Service quality</v>
      </c>
      <c r="G741" s="8" t="s">
        <v>4927</v>
      </c>
      <c r="H741" s="8" t="s">
        <v>457</v>
      </c>
      <c r="I741" s="8">
        <v>2</v>
      </c>
      <c r="J741" s="8" t="s">
        <v>5637</v>
      </c>
      <c r="K741" s="8" t="s">
        <v>829</v>
      </c>
      <c r="L741" s="8"/>
      <c r="M741" s="8"/>
      <c r="N741" s="8"/>
      <c r="O741" s="8"/>
      <c r="P741" s="8"/>
      <c r="Q741" s="8"/>
      <c r="R741" s="8"/>
      <c r="S741" s="8"/>
      <c r="T741" s="8"/>
    </row>
    <row r="742" spans="1:20" ht="15" customHeight="1" x14ac:dyDescent="0.25">
      <c r="A742" s="8" t="s">
        <v>4368</v>
      </c>
      <c r="B742" s="8" t="s">
        <v>4930</v>
      </c>
      <c r="C742" s="8" t="s">
        <v>243</v>
      </c>
      <c r="D742" s="8" t="str">
        <f>VLOOKUP(C742,'Extracted concepts'!$A$2:$B$9977,2,FALSE)</f>
        <v>Customer</v>
      </c>
      <c r="E742" s="8" t="s">
        <v>3822</v>
      </c>
      <c r="F742" s="8" t="str">
        <f>VLOOKUP(E742,'Extracted concepts'!$A$2:$B$9977,2,FALSE)</f>
        <v>Goal</v>
      </c>
      <c r="G742" s="8" t="s">
        <v>4927</v>
      </c>
      <c r="H742" s="8" t="s">
        <v>442</v>
      </c>
      <c r="I742" s="8">
        <v>1</v>
      </c>
      <c r="J742" s="8"/>
      <c r="K742" s="8"/>
      <c r="L742" s="8"/>
      <c r="M742" s="8"/>
      <c r="N742" s="8"/>
      <c r="O742" s="8"/>
      <c r="P742" s="8"/>
      <c r="Q742" s="8"/>
      <c r="R742" s="8"/>
      <c r="S742" s="8"/>
      <c r="T742" s="8"/>
    </row>
    <row r="743" spans="1:20" ht="15" customHeight="1" x14ac:dyDescent="0.25">
      <c r="A743" s="8" t="s">
        <v>4369</v>
      </c>
      <c r="B743" s="8" t="s">
        <v>4933</v>
      </c>
      <c r="C743" s="8" t="s">
        <v>247</v>
      </c>
      <c r="D743" s="8" t="str">
        <f>VLOOKUP(C743,'Extracted concepts'!$A$2:$B$9977,2,FALSE)</f>
        <v>Provider</v>
      </c>
      <c r="E743" s="8" t="s">
        <v>1396</v>
      </c>
      <c r="F743" s="8" t="str">
        <f>VLOOKUP(E743,'Extracted concepts'!$A$2:$B$9977,2,FALSE)</f>
        <v>Process activity</v>
      </c>
      <c r="G743" s="8" t="s">
        <v>4927</v>
      </c>
      <c r="H743" s="8" t="s">
        <v>442</v>
      </c>
      <c r="I743" s="8">
        <v>1</v>
      </c>
      <c r="J743" s="8"/>
      <c r="K743" s="8"/>
      <c r="L743" s="8"/>
      <c r="M743" s="8"/>
      <c r="N743" s="8"/>
      <c r="O743" s="8"/>
      <c r="P743" s="8"/>
      <c r="Q743" s="8"/>
      <c r="R743" s="8"/>
      <c r="S743" s="8"/>
      <c r="T743" s="8"/>
    </row>
    <row r="744" spans="1:20" ht="15" customHeight="1" x14ac:dyDescent="0.25">
      <c r="A744" s="8" t="s">
        <v>4370</v>
      </c>
      <c r="B744" s="8" t="s">
        <v>4933</v>
      </c>
      <c r="C744" s="8" t="s">
        <v>3823</v>
      </c>
      <c r="D744" s="8" t="str">
        <f>VLOOKUP(C744,'Extracted concepts'!$A$2:$B$9977,2,FALSE)</f>
        <v>Content</v>
      </c>
      <c r="E744" s="8" t="s">
        <v>1396</v>
      </c>
      <c r="F744" s="8" t="str">
        <f>VLOOKUP(E744,'Extracted concepts'!$A$2:$B$9977,2,FALSE)</f>
        <v>Process activity</v>
      </c>
      <c r="G744" s="8" t="s">
        <v>4927</v>
      </c>
      <c r="H744" s="8" t="s">
        <v>457</v>
      </c>
      <c r="I744" s="8">
        <v>2</v>
      </c>
      <c r="J744" s="8" t="s">
        <v>5636</v>
      </c>
      <c r="K744" s="8" t="s">
        <v>3823</v>
      </c>
      <c r="L744" s="8"/>
      <c r="M744" s="8"/>
      <c r="N744" s="8"/>
      <c r="O744" s="8"/>
      <c r="P744" s="8"/>
      <c r="Q744" s="8"/>
      <c r="R744" s="8"/>
      <c r="S744" s="8"/>
      <c r="T744" s="8"/>
    </row>
    <row r="745" spans="1:20" ht="15" customHeight="1" x14ac:dyDescent="0.25">
      <c r="A745" s="8" t="s">
        <v>4371</v>
      </c>
      <c r="B745" s="8" t="s">
        <v>4933</v>
      </c>
      <c r="C745" s="8" t="s">
        <v>243</v>
      </c>
      <c r="D745" s="8" t="str">
        <f>VLOOKUP(C745,'Extracted concepts'!$A$2:$B$9977,2,FALSE)</f>
        <v>Customer</v>
      </c>
      <c r="E745" s="8" t="s">
        <v>1396</v>
      </c>
      <c r="F745" s="8" t="str">
        <f>VLOOKUP(E745,'Extracted concepts'!$A$2:$B$9977,2,FALSE)</f>
        <v>Process activity</v>
      </c>
      <c r="G745" s="8" t="s">
        <v>4927</v>
      </c>
      <c r="H745" s="8" t="s">
        <v>442</v>
      </c>
      <c r="I745" s="8">
        <v>1</v>
      </c>
      <c r="J745" s="8"/>
      <c r="K745" s="8"/>
      <c r="L745" s="8"/>
      <c r="M745" s="8"/>
      <c r="N745" s="8"/>
      <c r="O745" s="8"/>
      <c r="P745" s="8"/>
      <c r="Q745" s="8"/>
      <c r="R745" s="8"/>
      <c r="S745" s="8"/>
      <c r="T745" s="8"/>
    </row>
    <row r="746" spans="1:20" ht="15" customHeight="1" x14ac:dyDescent="0.25">
      <c r="A746" s="8" t="s">
        <v>4372</v>
      </c>
      <c r="B746" s="8" t="s">
        <v>4934</v>
      </c>
      <c r="C746" s="8" t="s">
        <v>247</v>
      </c>
      <c r="D746" s="8" t="str">
        <f>VLOOKUP(C746,'Extracted concepts'!$A$2:$B$9977,2,FALSE)</f>
        <v>Provider</v>
      </c>
      <c r="E746" s="8" t="s">
        <v>243</v>
      </c>
      <c r="F746" s="8" t="str">
        <f>VLOOKUP(E746,'Extracted concepts'!$A$2:$B$9977,2,FALSE)</f>
        <v>Customer</v>
      </c>
      <c r="G746" s="8" t="s">
        <v>4927</v>
      </c>
      <c r="H746" s="8" t="s">
        <v>457</v>
      </c>
      <c r="I746" s="8">
        <v>2</v>
      </c>
      <c r="J746" s="8" t="s">
        <v>5637</v>
      </c>
      <c r="K746" s="8" t="s">
        <v>4428</v>
      </c>
      <c r="L746" s="8" t="s">
        <v>487</v>
      </c>
      <c r="M746" s="8" t="s">
        <v>486</v>
      </c>
      <c r="N746" s="8"/>
      <c r="O746" s="8"/>
      <c r="P746" s="8"/>
      <c r="Q746" s="8"/>
      <c r="R746" s="8"/>
      <c r="S746" s="8"/>
      <c r="T746" s="8"/>
    </row>
    <row r="747" spans="1:20" ht="15" customHeight="1" x14ac:dyDescent="0.25">
      <c r="A747" s="8" t="s">
        <v>4373</v>
      </c>
      <c r="B747" s="8" t="s">
        <v>1091</v>
      </c>
      <c r="C747" s="8" t="s">
        <v>313</v>
      </c>
      <c r="D747" s="8" t="str">
        <f>VLOOKUP(C747,'Extracted concepts'!$A$2:$B$9977,2,FALSE)</f>
        <v>Service property</v>
      </c>
      <c r="E747" s="8" t="s">
        <v>243</v>
      </c>
      <c r="F747" s="8" t="str">
        <f>VLOOKUP(E747,'Extracted concepts'!$A$2:$B$9977,2,FALSE)</f>
        <v>Customer</v>
      </c>
      <c r="G747" s="8" t="s">
        <v>4927</v>
      </c>
      <c r="H747" s="8" t="s">
        <v>457</v>
      </c>
      <c r="I747" s="8">
        <v>2</v>
      </c>
      <c r="J747" s="8" t="s">
        <v>5642</v>
      </c>
      <c r="K747" s="8"/>
      <c r="L747" s="8"/>
      <c r="M747" s="8"/>
      <c r="N747" s="8"/>
      <c r="O747" s="8"/>
      <c r="P747" s="8"/>
      <c r="Q747" s="8"/>
      <c r="R747" s="8"/>
      <c r="S747" s="8"/>
      <c r="T747" s="8"/>
    </row>
    <row r="748" spans="1:20" ht="15" customHeight="1" x14ac:dyDescent="0.25">
      <c r="A748" s="8" t="s">
        <v>4374</v>
      </c>
      <c r="B748" s="8" t="s">
        <v>1091</v>
      </c>
      <c r="C748" s="8" t="s">
        <v>313</v>
      </c>
      <c r="D748" s="8" t="str">
        <f>VLOOKUP(C748,'Extracted concepts'!$A$2:$B$9977,2,FALSE)</f>
        <v>Service property</v>
      </c>
      <c r="E748" s="8" t="s">
        <v>1396</v>
      </c>
      <c r="F748" s="8" t="str">
        <f>VLOOKUP(E748,'Extracted concepts'!$A$2:$B$9977,2,FALSE)</f>
        <v>Process activity</v>
      </c>
      <c r="G748" s="8" t="s">
        <v>4927</v>
      </c>
      <c r="H748" s="8" t="s">
        <v>457</v>
      </c>
      <c r="I748" s="8">
        <v>2</v>
      </c>
      <c r="J748" s="8" t="s">
        <v>5637</v>
      </c>
      <c r="K748" s="8" t="s">
        <v>848</v>
      </c>
      <c r="L748" s="8" t="s">
        <v>847</v>
      </c>
      <c r="M748" s="8" t="s">
        <v>846</v>
      </c>
      <c r="N748" s="8" t="s">
        <v>4783</v>
      </c>
      <c r="O748" s="8" t="s">
        <v>5620</v>
      </c>
      <c r="P748" s="8" t="s">
        <v>5649</v>
      </c>
      <c r="Q748" s="8"/>
      <c r="R748" s="8"/>
      <c r="S748" s="8"/>
      <c r="T748" s="8"/>
    </row>
    <row r="749" spans="1:20" ht="15" customHeight="1" x14ac:dyDescent="0.25">
      <c r="A749" s="8" t="s">
        <v>4375</v>
      </c>
      <c r="B749" s="8" t="s">
        <v>4933</v>
      </c>
      <c r="C749" s="8" t="s">
        <v>1266</v>
      </c>
      <c r="D749" s="8" t="str">
        <f>VLOOKUP(C749,'Extracted concepts'!$A$2:$B$9977,2,FALSE)</f>
        <v>Communication channel</v>
      </c>
      <c r="E749" s="8" t="s">
        <v>1396</v>
      </c>
      <c r="F749" s="8" t="str">
        <f>VLOOKUP(E749,'Extracted concepts'!$A$2:$B$9977,2,FALSE)</f>
        <v>Process activity</v>
      </c>
      <c r="G749" s="8" t="s">
        <v>4927</v>
      </c>
      <c r="H749" s="8" t="s">
        <v>457</v>
      </c>
      <c r="I749" s="8">
        <v>2</v>
      </c>
      <c r="J749" s="8" t="s">
        <v>5637</v>
      </c>
      <c r="K749" s="8" t="s">
        <v>848</v>
      </c>
      <c r="L749" s="8" t="s">
        <v>4778</v>
      </c>
      <c r="M749" s="8" t="s">
        <v>847</v>
      </c>
      <c r="N749" s="8" t="s">
        <v>4781</v>
      </c>
      <c r="O749" s="8" t="s">
        <v>4782</v>
      </c>
      <c r="P749" s="8"/>
      <c r="Q749" s="8"/>
      <c r="R749" s="8"/>
      <c r="S749" s="8"/>
      <c r="T749" s="8"/>
    </row>
    <row r="750" spans="1:20" ht="15" customHeight="1" x14ac:dyDescent="0.25">
      <c r="A750" s="8" t="s">
        <v>4376</v>
      </c>
      <c r="B750" s="8" t="s">
        <v>4933</v>
      </c>
      <c r="C750" s="8" t="s">
        <v>313</v>
      </c>
      <c r="D750" s="8" t="str">
        <f>VLOOKUP(C750,'Extracted concepts'!$A$2:$B$9977,2,FALSE)</f>
        <v>Service property</v>
      </c>
      <c r="E750" s="8" t="s">
        <v>1396</v>
      </c>
      <c r="F750" s="8" t="str">
        <f>VLOOKUP(E750,'Extracted concepts'!$A$2:$B$9977,2,FALSE)</f>
        <v>Process activity</v>
      </c>
      <c r="G750" s="8" t="s">
        <v>4927</v>
      </c>
      <c r="H750" s="8" t="s">
        <v>457</v>
      </c>
      <c r="I750" s="8">
        <v>2</v>
      </c>
      <c r="J750" s="8" t="s">
        <v>5637</v>
      </c>
      <c r="K750" s="8" t="s">
        <v>848</v>
      </c>
      <c r="L750" s="8" t="s">
        <v>847</v>
      </c>
      <c r="M750" s="8" t="s">
        <v>846</v>
      </c>
      <c r="N750" s="8" t="s">
        <v>4783</v>
      </c>
      <c r="O750" s="8" t="s">
        <v>5620</v>
      </c>
      <c r="P750" s="8" t="s">
        <v>5649</v>
      </c>
      <c r="Q750" s="8"/>
      <c r="R750" s="8"/>
      <c r="S750" s="8"/>
      <c r="T750" s="8"/>
    </row>
    <row r="751" spans="1:20" ht="15" customHeight="1" x14ac:dyDescent="0.25">
      <c r="A751" s="8" t="s">
        <v>4377</v>
      </c>
      <c r="B751" s="8" t="s">
        <v>1091</v>
      </c>
      <c r="C751" s="8" t="s">
        <v>313</v>
      </c>
      <c r="D751" s="8" t="str">
        <f>VLOOKUP(C751,'Extracted concepts'!$A$2:$B$9977,2,FALSE)</f>
        <v>Service property</v>
      </c>
      <c r="E751" s="8" t="s">
        <v>1266</v>
      </c>
      <c r="F751" s="8" t="str">
        <f>VLOOKUP(E751,'Extracted concepts'!$A$2:$B$9977,2,FALSE)</f>
        <v>Communication channel</v>
      </c>
      <c r="G751" s="8" t="s">
        <v>4927</v>
      </c>
      <c r="H751" s="8" t="s">
        <v>457</v>
      </c>
      <c r="I751" s="8">
        <v>2</v>
      </c>
      <c r="J751" s="8" t="s">
        <v>5637</v>
      </c>
      <c r="K751" s="8" t="s">
        <v>838</v>
      </c>
      <c r="L751" s="8" t="s">
        <v>4778</v>
      </c>
      <c r="M751" s="8" t="s">
        <v>847</v>
      </c>
      <c r="N751" s="8" t="s">
        <v>846</v>
      </c>
      <c r="O751" s="8" t="s">
        <v>4783</v>
      </c>
      <c r="P751" s="8" t="s">
        <v>5620</v>
      </c>
      <c r="Q751" s="8"/>
      <c r="R751" s="8"/>
      <c r="S751" s="8"/>
      <c r="T751" s="8"/>
    </row>
    <row r="752" spans="1:20" ht="15" customHeight="1" x14ac:dyDescent="0.25">
      <c r="A752" s="8" t="s">
        <v>4378</v>
      </c>
      <c r="B752" s="8" t="s">
        <v>3988</v>
      </c>
      <c r="C752" s="8" t="s">
        <v>313</v>
      </c>
      <c r="D752" s="8" t="str">
        <f>VLOOKUP(C752,'Extracted concepts'!$A$2:$B$9977,2,FALSE)</f>
        <v>Service property</v>
      </c>
      <c r="E752" s="8" t="s">
        <v>3822</v>
      </c>
      <c r="F752" s="8" t="str">
        <f>VLOOKUP(E752,'Extracted concepts'!$A$2:$B$9977,2,FALSE)</f>
        <v>Goal</v>
      </c>
      <c r="G752" s="8" t="s">
        <v>4927</v>
      </c>
      <c r="H752" s="8" t="s">
        <v>457</v>
      </c>
      <c r="I752" s="8">
        <v>2</v>
      </c>
      <c r="J752" s="8" t="s">
        <v>5637</v>
      </c>
      <c r="K752" s="8" t="s">
        <v>5615</v>
      </c>
      <c r="L752" s="8" t="s">
        <v>4742</v>
      </c>
      <c r="M752" s="8" t="s">
        <v>464</v>
      </c>
      <c r="N752" s="8" t="s">
        <v>922</v>
      </c>
      <c r="O752" s="8" t="s">
        <v>5649</v>
      </c>
      <c r="P752" s="8"/>
      <c r="Q752" s="8" t="s">
        <v>5649</v>
      </c>
      <c r="R752" s="8"/>
      <c r="S752" s="8"/>
      <c r="T752" s="8"/>
    </row>
    <row r="753" spans="1:20" ht="15" customHeight="1" x14ac:dyDescent="0.25">
      <c r="A753" s="8" t="s">
        <v>4379</v>
      </c>
      <c r="B753" s="8" t="s">
        <v>1091</v>
      </c>
      <c r="C753" s="8" t="s">
        <v>3822</v>
      </c>
      <c r="D753" s="8" t="str">
        <f>VLOOKUP(C753,'Extracted concepts'!$A$2:$B$9977,2,FALSE)</f>
        <v>Goal</v>
      </c>
      <c r="E753" s="8" t="s">
        <v>3822</v>
      </c>
      <c r="F753" s="8" t="str">
        <f>VLOOKUP(E753,'Extracted concepts'!$A$2:$B$9977,2,FALSE)</f>
        <v>Goal</v>
      </c>
      <c r="G753" s="8" t="s">
        <v>4927</v>
      </c>
      <c r="H753" s="8" t="s">
        <v>442</v>
      </c>
      <c r="I753" s="8">
        <v>1</v>
      </c>
      <c r="J753" s="8"/>
      <c r="K753" s="8"/>
      <c r="L753" s="8"/>
      <c r="M753" s="8"/>
      <c r="N753" s="8"/>
      <c r="O753" s="8"/>
      <c r="P753" s="8"/>
      <c r="Q753" s="8"/>
      <c r="R753" s="8"/>
      <c r="S753" s="8"/>
      <c r="T753" s="8"/>
    </row>
    <row r="754" spans="1:20" ht="15" customHeight="1" x14ac:dyDescent="0.25">
      <c r="A754" s="8" t="s">
        <v>4380</v>
      </c>
      <c r="B754" s="8" t="s">
        <v>4943</v>
      </c>
      <c r="C754" s="8" t="s">
        <v>3824</v>
      </c>
      <c r="D754" s="8" t="str">
        <f>VLOOKUP(C754,'Extracted concepts'!$A$2:$B$9977,2,FALSE)</f>
        <v>Structured element</v>
      </c>
      <c r="E754" s="8" t="s">
        <v>3825</v>
      </c>
      <c r="F754" s="8" t="str">
        <f>VLOOKUP(E754,'Extracted concepts'!$A$2:$B$9977,2,FALSE)</f>
        <v>Structured element relationship</v>
      </c>
      <c r="G754" s="8" t="s">
        <v>4935</v>
      </c>
      <c r="H754" s="8" t="s">
        <v>457</v>
      </c>
      <c r="I754" s="8">
        <v>2</v>
      </c>
      <c r="J754" s="8" t="s">
        <v>5636</v>
      </c>
      <c r="K754" s="8" t="s">
        <v>3824</v>
      </c>
      <c r="L754" s="8"/>
      <c r="M754" s="8"/>
      <c r="N754" s="8"/>
      <c r="O754" s="8"/>
      <c r="P754" s="8"/>
      <c r="Q754" s="8"/>
      <c r="R754" s="8"/>
      <c r="S754" s="8"/>
      <c r="T754" s="8"/>
    </row>
    <row r="755" spans="1:20" ht="15" customHeight="1" x14ac:dyDescent="0.25">
      <c r="A755" s="8" t="s">
        <v>4381</v>
      </c>
      <c r="B755" s="8" t="s">
        <v>4934</v>
      </c>
      <c r="C755" s="8" t="s">
        <v>3824</v>
      </c>
      <c r="D755" s="8" t="str">
        <f>VLOOKUP(C755,'Extracted concepts'!$A$2:$B$9977,2,FALSE)</f>
        <v>Structured element</v>
      </c>
      <c r="E755" s="8" t="s">
        <v>3824</v>
      </c>
      <c r="F755" s="8" t="str">
        <f>VLOOKUP(E755,'Extracted concepts'!$A$2:$B$9977,2,FALSE)</f>
        <v>Structured element</v>
      </c>
      <c r="G755" s="8" t="s">
        <v>4935</v>
      </c>
      <c r="H755" s="8" t="s">
        <v>457</v>
      </c>
      <c r="I755" s="8">
        <v>2</v>
      </c>
      <c r="J755" s="8" t="s">
        <v>5636</v>
      </c>
      <c r="K755" s="8" t="s">
        <v>3824</v>
      </c>
      <c r="L755" s="8"/>
      <c r="M755" s="8"/>
      <c r="N755" s="8"/>
      <c r="O755" s="8"/>
      <c r="P755" s="8"/>
      <c r="Q755" s="8"/>
      <c r="R755" s="8"/>
      <c r="S755" s="8"/>
      <c r="T755" s="8"/>
    </row>
    <row r="756" spans="1:20" ht="15" customHeight="1" x14ac:dyDescent="0.25">
      <c r="A756" s="8" t="s">
        <v>4382</v>
      </c>
      <c r="B756" s="8" t="s">
        <v>1091</v>
      </c>
      <c r="C756" s="8" t="s">
        <v>3826</v>
      </c>
      <c r="D756" s="8" t="str">
        <f>VLOOKUP(C756,'Extracted concepts'!$A$2:$B$9977,2,FALSE)</f>
        <v>Item</v>
      </c>
      <c r="E756" s="8" t="s">
        <v>3824</v>
      </c>
      <c r="F756" s="8" t="str">
        <f>VLOOKUP(E756,'Extracted concepts'!$A$2:$B$9977,2,FALSE)</f>
        <v>Structured element</v>
      </c>
      <c r="G756" s="8" t="s">
        <v>4935</v>
      </c>
      <c r="H756" s="8" t="s">
        <v>457</v>
      </c>
      <c r="I756" s="8">
        <v>2</v>
      </c>
      <c r="J756" s="8" t="s">
        <v>5636</v>
      </c>
      <c r="K756" s="8" t="s">
        <v>3826</v>
      </c>
      <c r="L756" s="8"/>
      <c r="M756" s="8"/>
      <c r="N756" s="8"/>
      <c r="O756" s="8"/>
      <c r="P756" s="8"/>
      <c r="Q756" s="8"/>
      <c r="R756" s="8"/>
      <c r="S756" s="8"/>
      <c r="T756" s="8"/>
    </row>
    <row r="757" spans="1:20" ht="15" customHeight="1" x14ac:dyDescent="0.25">
      <c r="A757" s="8" t="s">
        <v>4383</v>
      </c>
      <c r="B757" s="8" t="s">
        <v>1091</v>
      </c>
      <c r="C757" s="8" t="s">
        <v>3830</v>
      </c>
      <c r="D757" s="8" t="str">
        <f>VLOOKUP(C757,'Extracted concepts'!$A$2:$B$9977,2,FALSE)</f>
        <v>Item relationship</v>
      </c>
      <c r="E757" s="8" t="s">
        <v>3824</v>
      </c>
      <c r="F757" s="8" t="str">
        <f>VLOOKUP(E757,'Extracted concepts'!$A$2:$B$9977,2,FALSE)</f>
        <v>Structured element</v>
      </c>
      <c r="G757" s="8" t="s">
        <v>4935</v>
      </c>
      <c r="H757" s="8" t="s">
        <v>457</v>
      </c>
      <c r="I757" s="8">
        <v>2</v>
      </c>
      <c r="J757" s="8" t="s">
        <v>5636</v>
      </c>
      <c r="K757" s="8" t="s">
        <v>3830</v>
      </c>
      <c r="L757" s="8"/>
      <c r="M757" s="8"/>
      <c r="N757" s="8"/>
      <c r="O757" s="8"/>
      <c r="P757" s="8"/>
      <c r="Q757" s="8"/>
      <c r="R757" s="8"/>
      <c r="S757" s="8"/>
      <c r="T757" s="8"/>
    </row>
    <row r="758" spans="1:20" ht="15" customHeight="1" x14ac:dyDescent="0.25">
      <c r="A758" s="8" t="s">
        <v>4384</v>
      </c>
      <c r="B758" s="8" t="s">
        <v>1055</v>
      </c>
      <c r="C758" s="8" t="s">
        <v>3826</v>
      </c>
      <c r="D758" s="8" t="str">
        <f>VLOOKUP(C758,'Extracted concepts'!$A$2:$B$9977,2,FALSE)</f>
        <v>Item</v>
      </c>
      <c r="E758" s="8" t="s">
        <v>1394</v>
      </c>
      <c r="F758" s="8" t="str">
        <f>VLOOKUP(E758,'Extracted concepts'!$A$2:$B$9977,2,FALSE)</f>
        <v>Process module</v>
      </c>
      <c r="G758" s="8" t="s">
        <v>4935</v>
      </c>
      <c r="H758" s="8" t="s">
        <v>457</v>
      </c>
      <c r="I758" s="8">
        <v>2</v>
      </c>
      <c r="J758" s="8" t="s">
        <v>5636</v>
      </c>
      <c r="K758" s="8" t="s">
        <v>3826</v>
      </c>
      <c r="L758" s="8"/>
      <c r="M758" s="8"/>
      <c r="N758" s="8"/>
      <c r="O758" s="8"/>
      <c r="P758" s="8"/>
      <c r="Q758" s="8"/>
      <c r="R758" s="8"/>
      <c r="S758" s="8"/>
      <c r="T758" s="8"/>
    </row>
    <row r="759" spans="1:20" ht="15" customHeight="1" x14ac:dyDescent="0.25">
      <c r="A759" s="8" t="s">
        <v>4385</v>
      </c>
      <c r="B759" s="8" t="s">
        <v>1055</v>
      </c>
      <c r="C759" s="8" t="s">
        <v>3826</v>
      </c>
      <c r="D759" s="8" t="str">
        <f>VLOOKUP(C759,'Extracted concepts'!$A$2:$B$9977,2,FALSE)</f>
        <v>Item</v>
      </c>
      <c r="E759" s="8" t="s">
        <v>279</v>
      </c>
      <c r="F759" s="8" t="str">
        <f>VLOOKUP(E759,'Extracted concepts'!$A$2:$B$9977,2,FALSE)</f>
        <v>Part</v>
      </c>
      <c r="G759" s="8" t="s">
        <v>4935</v>
      </c>
      <c r="H759" s="8" t="s">
        <v>457</v>
      </c>
      <c r="I759" s="8">
        <v>2</v>
      </c>
      <c r="J759" s="8" t="s">
        <v>5636</v>
      </c>
      <c r="K759" s="8" t="s">
        <v>3826</v>
      </c>
      <c r="L759" s="8"/>
      <c r="M759" s="8"/>
      <c r="N759" s="8"/>
      <c r="O759" s="8"/>
      <c r="P759" s="8"/>
      <c r="Q759" s="8"/>
      <c r="R759" s="8"/>
      <c r="S759" s="8"/>
      <c r="T759" s="8"/>
    </row>
    <row r="760" spans="1:20" ht="15" customHeight="1" x14ac:dyDescent="0.25">
      <c r="A760" s="8" t="s">
        <v>4386</v>
      </c>
      <c r="B760" s="8" t="s">
        <v>1055</v>
      </c>
      <c r="C760" s="8" t="s">
        <v>3826</v>
      </c>
      <c r="D760" s="8" t="str">
        <f>VLOOKUP(C760,'Extracted concepts'!$A$2:$B$9977,2,FALSE)</f>
        <v>Item</v>
      </c>
      <c r="E760" s="8" t="s">
        <v>1272</v>
      </c>
      <c r="F760" s="8" t="str">
        <f>VLOOKUP(E760,'Extracted concepts'!$A$2:$B$9977,2,FALSE)</f>
        <v>Data</v>
      </c>
      <c r="G760" s="8" t="s">
        <v>4935</v>
      </c>
      <c r="H760" s="8" t="s">
        <v>457</v>
      </c>
      <c r="I760" s="8">
        <v>2</v>
      </c>
      <c r="J760" s="8" t="s">
        <v>5636</v>
      </c>
      <c r="K760" s="8" t="s">
        <v>3826</v>
      </c>
      <c r="L760" s="8"/>
      <c r="M760" s="8"/>
      <c r="N760" s="8"/>
      <c r="O760" s="8"/>
      <c r="P760" s="8"/>
      <c r="Q760" s="8"/>
      <c r="R760" s="8"/>
      <c r="S760" s="8"/>
      <c r="T760" s="8"/>
    </row>
    <row r="761" spans="1:20" ht="15" customHeight="1" x14ac:dyDescent="0.25">
      <c r="A761" s="8" t="s">
        <v>4387</v>
      </c>
      <c r="B761" s="8" t="s">
        <v>1055</v>
      </c>
      <c r="C761" s="8" t="s">
        <v>3826</v>
      </c>
      <c r="D761" s="8" t="str">
        <f>VLOOKUP(C761,'Extracted concepts'!$A$2:$B$9977,2,FALSE)</f>
        <v>Item</v>
      </c>
      <c r="E761" s="8" t="s">
        <v>1263</v>
      </c>
      <c r="F761" s="8" t="str">
        <f>VLOOKUP(E761,'Extracted concepts'!$A$2:$B$9977,2,FALSE)</f>
        <v>Asset</v>
      </c>
      <c r="G761" s="8" t="s">
        <v>4935</v>
      </c>
      <c r="H761" s="8" t="s">
        <v>457</v>
      </c>
      <c r="I761" s="8">
        <v>2</v>
      </c>
      <c r="J761" s="8" t="s">
        <v>5636</v>
      </c>
      <c r="K761" s="8" t="s">
        <v>3826</v>
      </c>
      <c r="L761" s="8"/>
      <c r="M761" s="8"/>
      <c r="N761" s="8"/>
      <c r="O761" s="8"/>
      <c r="P761" s="8"/>
      <c r="Q761" s="8"/>
      <c r="R761" s="8"/>
      <c r="S761" s="8"/>
      <c r="T761" s="8"/>
    </row>
    <row r="762" spans="1:20" ht="15" customHeight="1" x14ac:dyDescent="0.25">
      <c r="A762" s="8" t="s">
        <v>4388</v>
      </c>
      <c r="B762" s="8" t="s">
        <v>1055</v>
      </c>
      <c r="C762" s="8" t="s">
        <v>1394</v>
      </c>
      <c r="D762" s="8" t="str">
        <f>VLOOKUP(C762,'Extracted concepts'!$A$2:$B$9977,2,FALSE)</f>
        <v>Process module</v>
      </c>
      <c r="E762" s="8" t="s">
        <v>1396</v>
      </c>
      <c r="F762" s="8" t="str">
        <f>VLOOKUP(E762,'Extracted concepts'!$A$2:$B$9977,2,FALSE)</f>
        <v>Process activity</v>
      </c>
      <c r="G762" s="8" t="s">
        <v>4935</v>
      </c>
      <c r="H762" s="8" t="s">
        <v>457</v>
      </c>
      <c r="I762" s="8">
        <v>2</v>
      </c>
      <c r="J762" s="8" t="s">
        <v>5637</v>
      </c>
      <c r="K762" s="8" t="s">
        <v>847</v>
      </c>
      <c r="L762" s="8" t="s">
        <v>848</v>
      </c>
      <c r="M762" s="8"/>
      <c r="N762" s="8"/>
      <c r="O762" s="8"/>
      <c r="P762" s="8"/>
      <c r="Q762" s="8"/>
      <c r="R762" s="8"/>
      <c r="S762" s="8"/>
      <c r="T762" s="8"/>
    </row>
    <row r="763" spans="1:20" ht="15" customHeight="1" x14ac:dyDescent="0.25">
      <c r="A763" s="8" t="s">
        <v>4389</v>
      </c>
      <c r="B763" s="8" t="s">
        <v>1055</v>
      </c>
      <c r="C763" s="8" t="s">
        <v>1394</v>
      </c>
      <c r="D763" s="8" t="str">
        <f>VLOOKUP(C763,'Extracted concepts'!$A$2:$B$9977,2,FALSE)</f>
        <v>Process module</v>
      </c>
      <c r="E763" s="8" t="s">
        <v>3827</v>
      </c>
      <c r="F763" s="8" t="str">
        <f>VLOOKUP(E763,'Extracted concepts'!$A$2:$B$9977,2,FALSE)</f>
        <v>Decision</v>
      </c>
      <c r="G763" s="8" t="s">
        <v>4935</v>
      </c>
      <c r="H763" s="8" t="s">
        <v>457</v>
      </c>
      <c r="I763" s="8">
        <v>2</v>
      </c>
      <c r="J763" s="8" t="s">
        <v>5632</v>
      </c>
      <c r="K763" s="8" t="s">
        <v>3827</v>
      </c>
      <c r="L763" s="8"/>
      <c r="M763" s="8"/>
      <c r="N763" s="8"/>
      <c r="O763" s="8"/>
      <c r="P763" s="8"/>
      <c r="Q763" s="8"/>
      <c r="R763" s="8"/>
      <c r="S763" s="8"/>
      <c r="T763" s="8"/>
    </row>
    <row r="764" spans="1:20" ht="15" customHeight="1" x14ac:dyDescent="0.25">
      <c r="A764" s="8" t="s">
        <v>4390</v>
      </c>
      <c r="B764" s="8" t="s">
        <v>4947</v>
      </c>
      <c r="C764" s="8" t="s">
        <v>3828</v>
      </c>
      <c r="D764" s="8" t="str">
        <f>VLOOKUP(C764,'Extracted concepts'!$A$2:$B$9977,2,FALSE)</f>
        <v>Process step operator</v>
      </c>
      <c r="E764" s="8" t="s">
        <v>1394</v>
      </c>
      <c r="F764" s="8" t="str">
        <f>VLOOKUP(E764,'Extracted concepts'!$A$2:$B$9977,2,FALSE)</f>
        <v>Process module</v>
      </c>
      <c r="G764" s="8" t="s">
        <v>4935</v>
      </c>
      <c r="H764" s="8" t="s">
        <v>457</v>
      </c>
      <c r="I764" s="8">
        <v>2</v>
      </c>
      <c r="J764" s="8" t="s">
        <v>5633</v>
      </c>
      <c r="K764" s="8" t="s">
        <v>4799</v>
      </c>
      <c r="L764" s="8"/>
      <c r="M764" s="8"/>
      <c r="N764" s="8"/>
      <c r="O764" s="8"/>
      <c r="P764" s="8"/>
      <c r="Q764" s="8"/>
      <c r="R764" s="8"/>
      <c r="S764" s="8"/>
      <c r="T764" s="8"/>
    </row>
    <row r="765" spans="1:20" ht="15" customHeight="1" x14ac:dyDescent="0.25">
      <c r="A765" s="8" t="s">
        <v>4391</v>
      </c>
      <c r="B765" s="8" t="s">
        <v>1055</v>
      </c>
      <c r="C765" s="8" t="s">
        <v>3829</v>
      </c>
      <c r="D765" s="8" t="str">
        <f>VLOOKUP(C765,'Extracted concepts'!$A$2:$B$9977,2,FALSE)</f>
        <v>Service stakeholder</v>
      </c>
      <c r="E765" s="8" t="s">
        <v>3828</v>
      </c>
      <c r="F765" s="8" t="str">
        <f>VLOOKUP(E765,'Extracted concepts'!$A$2:$B$9977,2,FALSE)</f>
        <v>Process step operator</v>
      </c>
      <c r="G765" s="8" t="s">
        <v>4935</v>
      </c>
      <c r="H765" s="8" t="s">
        <v>457</v>
      </c>
      <c r="I765" s="8">
        <v>2</v>
      </c>
      <c r="J765" s="8" t="s">
        <v>5633</v>
      </c>
      <c r="K765" s="8" t="s">
        <v>3828</v>
      </c>
      <c r="L765" s="8"/>
      <c r="M765" s="8"/>
      <c r="N765" s="8"/>
      <c r="O765" s="8"/>
      <c r="P765" s="8"/>
      <c r="Q765" s="8"/>
      <c r="R765" s="8"/>
      <c r="S765" s="8"/>
      <c r="T765" s="8"/>
    </row>
    <row r="766" spans="1:20" ht="15" customHeight="1" x14ac:dyDescent="0.25">
      <c r="A766" s="8" t="s">
        <v>4392</v>
      </c>
      <c r="B766" s="8" t="s">
        <v>1055</v>
      </c>
      <c r="C766" s="8" t="s">
        <v>3829</v>
      </c>
      <c r="D766" s="8" t="str">
        <f>VLOOKUP(C766,'Extracted concepts'!$A$2:$B$9977,2,FALSE)</f>
        <v>Service stakeholder</v>
      </c>
      <c r="E766" s="8" t="s">
        <v>243</v>
      </c>
      <c r="F766" s="8" t="str">
        <f>VLOOKUP(E766,'Extracted concepts'!$A$2:$B$9977,2,FALSE)</f>
        <v>Customer</v>
      </c>
      <c r="G766" s="8" t="s">
        <v>4935</v>
      </c>
      <c r="H766" s="8" t="s">
        <v>457</v>
      </c>
      <c r="I766" s="8">
        <v>2</v>
      </c>
      <c r="J766" s="8" t="s">
        <v>5633</v>
      </c>
      <c r="K766" s="8" t="s">
        <v>3829</v>
      </c>
      <c r="L766" s="8"/>
      <c r="M766" s="8"/>
      <c r="N766" s="8"/>
      <c r="O766" s="8"/>
      <c r="P766" s="8"/>
      <c r="Q766" s="8"/>
      <c r="R766" s="8"/>
      <c r="S766" s="8"/>
      <c r="T766" s="8"/>
    </row>
    <row r="767" spans="1:20" ht="15" customHeight="1" x14ac:dyDescent="0.25">
      <c r="A767" s="8" t="s">
        <v>4393</v>
      </c>
      <c r="B767" s="8" t="s">
        <v>1055</v>
      </c>
      <c r="C767" s="8" t="s">
        <v>3829</v>
      </c>
      <c r="D767" s="8" t="str">
        <f>VLOOKUP(C767,'Extracted concepts'!$A$2:$B$9977,2,FALSE)</f>
        <v>Service stakeholder</v>
      </c>
      <c r="E767" s="8" t="s">
        <v>313</v>
      </c>
      <c r="F767" s="8" t="str">
        <f>VLOOKUP(E767,'Extracted concepts'!$A$2:$B$9977,2,FALSE)</f>
        <v>Service property</v>
      </c>
      <c r="G767" s="8" t="s">
        <v>4935</v>
      </c>
      <c r="H767" s="8" t="s">
        <v>457</v>
      </c>
      <c r="I767" s="8">
        <v>2</v>
      </c>
      <c r="J767" s="8" t="s">
        <v>5633</v>
      </c>
      <c r="K767" s="8" t="s">
        <v>3829</v>
      </c>
      <c r="L767" s="8"/>
      <c r="M767" s="8"/>
      <c r="N767" s="8"/>
      <c r="O767" s="8"/>
      <c r="P767" s="8"/>
      <c r="Q767" s="8"/>
      <c r="R767" s="8"/>
      <c r="S767" s="8"/>
      <c r="T767" s="8"/>
    </row>
    <row r="768" spans="1:20" ht="15" customHeight="1" x14ac:dyDescent="0.25">
      <c r="A768" s="8" t="s">
        <v>4394</v>
      </c>
      <c r="B768" s="8" t="s">
        <v>1055</v>
      </c>
      <c r="C768" s="8" t="s">
        <v>3830</v>
      </c>
      <c r="D768" s="8" t="str">
        <f>VLOOKUP(C768,'Extracted concepts'!$A$2:$B$9977,2,FALSE)</f>
        <v>Item relationship</v>
      </c>
      <c r="E768" s="8" t="s">
        <v>3831</v>
      </c>
      <c r="F768" s="8" t="str">
        <f>VLOOKUP(E768,'Extracted concepts'!$A$2:$B$9977,2,FALSE)</f>
        <v>Composition</v>
      </c>
      <c r="G768" s="8" t="s">
        <v>4935</v>
      </c>
      <c r="H768" s="8" t="s">
        <v>457</v>
      </c>
      <c r="I768" s="8">
        <v>2</v>
      </c>
      <c r="J768" s="8" t="s">
        <v>5636</v>
      </c>
      <c r="K768" s="8" t="s">
        <v>3830</v>
      </c>
      <c r="L768" s="8"/>
      <c r="M768" s="8"/>
      <c r="N768" s="8"/>
      <c r="O768" s="8"/>
      <c r="P768" s="8"/>
      <c r="Q768" s="8"/>
      <c r="R768" s="8"/>
      <c r="S768" s="8"/>
      <c r="T768" s="8"/>
    </row>
    <row r="769" spans="1:20" ht="15" customHeight="1" x14ac:dyDescent="0.25">
      <c r="A769" s="8" t="s">
        <v>4395</v>
      </c>
      <c r="B769" s="8" t="s">
        <v>1055</v>
      </c>
      <c r="C769" s="8" t="s">
        <v>3830</v>
      </c>
      <c r="D769" s="8" t="str">
        <f>VLOOKUP(C769,'Extracted concepts'!$A$2:$B$9977,2,FALSE)</f>
        <v>Item relationship</v>
      </c>
      <c r="E769" s="8" t="s">
        <v>3832</v>
      </c>
      <c r="F769" s="8" t="str">
        <f>VLOOKUP(E769,'Extracted concepts'!$A$2:$B$9977,2,FALSE)</f>
        <v>Connection</v>
      </c>
      <c r="G769" s="8" t="s">
        <v>4935</v>
      </c>
      <c r="H769" s="8" t="s">
        <v>457</v>
      </c>
      <c r="I769" s="8">
        <v>2</v>
      </c>
      <c r="J769" s="8" t="s">
        <v>5636</v>
      </c>
      <c r="K769" s="8" t="s">
        <v>3830</v>
      </c>
      <c r="L769" s="8"/>
      <c r="M769" s="8"/>
      <c r="N769" s="8"/>
      <c r="O769" s="8"/>
      <c r="P769" s="8"/>
      <c r="Q769" s="8"/>
      <c r="R769" s="8"/>
      <c r="S769" s="8"/>
      <c r="T769" s="8"/>
    </row>
    <row r="770" spans="1:20" ht="15" customHeight="1" x14ac:dyDescent="0.25">
      <c r="A770" s="8" t="s">
        <v>4396</v>
      </c>
      <c r="B770" s="8" t="s">
        <v>1055</v>
      </c>
      <c r="C770" s="8" t="s">
        <v>3832</v>
      </c>
      <c r="D770" s="8" t="str">
        <f>VLOOKUP(C770,'Extracted concepts'!$A$2:$B$9977,2,FALSE)</f>
        <v>Connection</v>
      </c>
      <c r="E770" s="8" t="s">
        <v>3833</v>
      </c>
      <c r="F770" s="8" t="str">
        <f>VLOOKUP(E770,'Extracted concepts'!$A$2:$B$9977,2,FALSE)</f>
        <v>Substitution</v>
      </c>
      <c r="G770" s="8" t="s">
        <v>4935</v>
      </c>
      <c r="H770" s="8" t="s">
        <v>457</v>
      </c>
      <c r="I770" s="8">
        <v>2</v>
      </c>
      <c r="J770" s="8" t="s">
        <v>5636</v>
      </c>
      <c r="K770" s="8" t="s">
        <v>3832</v>
      </c>
      <c r="L770" s="8"/>
      <c r="M770" s="8"/>
      <c r="N770" s="8"/>
      <c r="O770" s="8"/>
      <c r="P770" s="8"/>
      <c r="Q770" s="8"/>
      <c r="R770" s="8"/>
      <c r="S770" s="8"/>
      <c r="T770" s="8"/>
    </row>
    <row r="771" spans="1:20" ht="15" customHeight="1" x14ac:dyDescent="0.25">
      <c r="A771" s="8" t="s">
        <v>4397</v>
      </c>
      <c r="B771" s="8" t="s">
        <v>1055</v>
      </c>
      <c r="C771" s="8" t="s">
        <v>3839</v>
      </c>
      <c r="D771" s="8" t="str">
        <f>VLOOKUP(C771,'Extracted concepts'!$A$2:$B$9977,2,FALSE)</f>
        <v>Product Item Group</v>
      </c>
      <c r="E771" s="8" t="s">
        <v>1357</v>
      </c>
      <c r="F771" s="8" t="str">
        <f>VLOOKUP(E771,'Extracted concepts'!$A$2:$B$9977,2,FALSE)</f>
        <v>Product component</v>
      </c>
      <c r="G771" s="8" t="s">
        <v>4956</v>
      </c>
      <c r="H771" s="8" t="s">
        <v>457</v>
      </c>
      <c r="I771" s="8">
        <v>2</v>
      </c>
      <c r="J771" s="8" t="s">
        <v>5636</v>
      </c>
      <c r="K771" s="8" t="s">
        <v>3839</v>
      </c>
      <c r="L771" s="8"/>
      <c r="M771" s="8"/>
      <c r="N771" s="8"/>
      <c r="O771" s="8"/>
      <c r="P771" s="8"/>
      <c r="Q771" s="8"/>
      <c r="R771" s="8"/>
      <c r="S771" s="8"/>
      <c r="T771" s="8"/>
    </row>
    <row r="772" spans="1:20" ht="15" customHeight="1" x14ac:dyDescent="0.25">
      <c r="A772" s="8" t="s">
        <v>4398</v>
      </c>
      <c r="B772" s="8" t="s">
        <v>1091</v>
      </c>
      <c r="C772" s="8" t="s">
        <v>1357</v>
      </c>
      <c r="D772" s="8" t="str">
        <f>VLOOKUP(C772,'Extracted concepts'!$A$2:$B$9977,2,FALSE)</f>
        <v>Product component</v>
      </c>
      <c r="E772" s="8" t="s">
        <v>3839</v>
      </c>
      <c r="F772" s="8" t="str">
        <f>VLOOKUP(E772,'Extracted concepts'!$A$2:$B$9977,2,FALSE)</f>
        <v>Product Item Group</v>
      </c>
      <c r="G772" s="8" t="s">
        <v>4956</v>
      </c>
      <c r="H772" s="8" t="s">
        <v>457</v>
      </c>
      <c r="I772" s="8">
        <v>2</v>
      </c>
      <c r="J772" s="8" t="s">
        <v>5636</v>
      </c>
      <c r="K772" s="8" t="s">
        <v>3839</v>
      </c>
      <c r="L772" s="8"/>
      <c r="M772" s="8"/>
      <c r="N772" s="8"/>
      <c r="O772" s="8"/>
      <c r="P772" s="8"/>
      <c r="Q772" s="8"/>
      <c r="R772" s="8"/>
      <c r="S772" s="8"/>
      <c r="T772" s="8"/>
    </row>
    <row r="773" spans="1:20" ht="15" customHeight="1" x14ac:dyDescent="0.25">
      <c r="A773" s="8" t="s">
        <v>4399</v>
      </c>
      <c r="B773" s="8" t="s">
        <v>1550</v>
      </c>
      <c r="C773" s="8" t="s">
        <v>1389</v>
      </c>
      <c r="D773" s="8" t="str">
        <f>VLOOKUP(C773,'Extracted concepts'!$A$2:$B$9977,2,FALSE)</f>
        <v>Service package</v>
      </c>
      <c r="E773" s="8" t="s">
        <v>3840</v>
      </c>
      <c r="F773" s="8" t="str">
        <f>VLOOKUP(E773,'Extracted concepts'!$A$2:$B$9977,2,FALSE)</f>
        <v>Product Reference</v>
      </c>
      <c r="G773" s="8" t="s">
        <v>4956</v>
      </c>
      <c r="H773" s="8" t="s">
        <v>457</v>
      </c>
      <c r="I773" s="8">
        <v>2</v>
      </c>
      <c r="J773" s="8" t="s">
        <v>5636</v>
      </c>
      <c r="K773" s="8" t="s">
        <v>3840</v>
      </c>
      <c r="L773" s="8"/>
      <c r="M773" s="8"/>
      <c r="N773" s="8"/>
      <c r="O773" s="8"/>
      <c r="P773" s="8"/>
      <c r="Q773" s="8"/>
      <c r="R773" s="8"/>
      <c r="S773" s="8"/>
      <c r="T773" s="8"/>
    </row>
    <row r="774" spans="1:20" ht="15" customHeight="1" x14ac:dyDescent="0.25">
      <c r="A774" s="8" t="s">
        <v>4400</v>
      </c>
      <c r="B774" s="8" t="s">
        <v>1055</v>
      </c>
      <c r="C774" s="8" t="s">
        <v>1389</v>
      </c>
      <c r="D774" s="8" t="str">
        <f>VLOOKUP(C774,'Extracted concepts'!$A$2:$B$9977,2,FALSE)</f>
        <v>Service package</v>
      </c>
      <c r="E774" s="8" t="s">
        <v>298</v>
      </c>
      <c r="F774" s="8" t="str">
        <f>VLOOKUP(E774,'Extracted concepts'!$A$2:$B$9977,2,FALSE)</f>
        <v>Service</v>
      </c>
      <c r="G774" s="8" t="s">
        <v>4956</v>
      </c>
      <c r="H774" s="8" t="s">
        <v>457</v>
      </c>
      <c r="I774" s="8">
        <v>2</v>
      </c>
      <c r="J774" s="8" t="s">
        <v>5637</v>
      </c>
      <c r="K774" s="8" t="s">
        <v>833</v>
      </c>
      <c r="L774" s="8"/>
      <c r="M774" s="8"/>
      <c r="N774" s="8"/>
      <c r="O774" s="8"/>
      <c r="P774" s="8"/>
      <c r="Q774" s="8"/>
      <c r="R774" s="8"/>
      <c r="S774" s="8"/>
      <c r="T774" s="8"/>
    </row>
    <row r="775" spans="1:20" ht="15" customHeight="1" x14ac:dyDescent="0.25">
      <c r="A775" s="8" t="s">
        <v>4401</v>
      </c>
      <c r="B775" s="8" t="s">
        <v>4967</v>
      </c>
      <c r="C775" s="8" t="s">
        <v>3841</v>
      </c>
      <c r="D775" s="8" t="str">
        <f>VLOOKUP(C775,'Extracted concepts'!$A$2:$B$9977,2,FALSE)</f>
        <v>Production Activity Reference</v>
      </c>
      <c r="E775" s="8" t="s">
        <v>298</v>
      </c>
      <c r="F775" s="8" t="str">
        <f>VLOOKUP(E775,'Extracted concepts'!$A$2:$B$9977,2,FALSE)</f>
        <v>Service</v>
      </c>
      <c r="G775" s="8" t="s">
        <v>4956</v>
      </c>
      <c r="H775" s="8" t="s">
        <v>457</v>
      </c>
      <c r="I775" s="8">
        <v>2</v>
      </c>
      <c r="J775" s="8" t="s">
        <v>5636</v>
      </c>
      <c r="K775" s="8" t="s">
        <v>3841</v>
      </c>
      <c r="L775" s="8"/>
      <c r="M775" s="8"/>
      <c r="N775" s="8"/>
      <c r="O775" s="8"/>
      <c r="P775" s="8"/>
      <c r="Q775" s="8"/>
      <c r="R775" s="8"/>
      <c r="S775" s="8"/>
      <c r="T775" s="8"/>
    </row>
    <row r="776" spans="1:20" ht="15" customHeight="1" x14ac:dyDescent="0.25">
      <c r="A776" s="8" t="s">
        <v>4402</v>
      </c>
      <c r="B776" s="8" t="s">
        <v>4968</v>
      </c>
      <c r="C776" s="8" t="s">
        <v>3840</v>
      </c>
      <c r="D776" s="8" t="str">
        <f>VLOOKUP(C776,'Extracted concepts'!$A$2:$B$9977,2,FALSE)</f>
        <v>Product Reference</v>
      </c>
      <c r="E776" s="8" t="s">
        <v>3842</v>
      </c>
      <c r="F776" s="8" t="str">
        <f>VLOOKUP(E776,'Extracted concepts'!$A$2:$B$9977,2,FALSE)</f>
        <v>Activity group</v>
      </c>
      <c r="G776" s="8" t="s">
        <v>4956</v>
      </c>
      <c r="H776" s="8" t="s">
        <v>457</v>
      </c>
      <c r="I776" s="8">
        <v>2</v>
      </c>
      <c r="J776" s="8" t="s">
        <v>5636</v>
      </c>
      <c r="K776" s="8" t="s">
        <v>3840</v>
      </c>
      <c r="L776" s="8"/>
      <c r="M776" s="8"/>
      <c r="N776" s="8"/>
      <c r="O776" s="8"/>
      <c r="P776" s="8"/>
      <c r="Q776" s="8"/>
      <c r="R776" s="8"/>
      <c r="S776" s="8"/>
      <c r="T776" s="8"/>
    </row>
    <row r="777" spans="1:20" ht="15" customHeight="1" x14ac:dyDescent="0.25">
      <c r="A777" s="8" t="s">
        <v>4403</v>
      </c>
      <c r="B777" s="8" t="s">
        <v>4969</v>
      </c>
      <c r="C777" s="8" t="s">
        <v>3840</v>
      </c>
      <c r="D777" s="8" t="str">
        <f>VLOOKUP(C777,'Extracted concepts'!$A$2:$B$9977,2,FALSE)</f>
        <v>Product Reference</v>
      </c>
      <c r="E777" s="8" t="s">
        <v>3842</v>
      </c>
      <c r="F777" s="8" t="str">
        <f>VLOOKUP(E777,'Extracted concepts'!$A$2:$B$9977,2,FALSE)</f>
        <v>Activity group</v>
      </c>
      <c r="G777" s="8" t="s">
        <v>4956</v>
      </c>
      <c r="H777" s="8" t="s">
        <v>457</v>
      </c>
      <c r="I777" s="8">
        <v>2</v>
      </c>
      <c r="J777" s="8" t="s">
        <v>5636</v>
      </c>
      <c r="K777" s="8" t="s">
        <v>3840</v>
      </c>
      <c r="L777" s="8"/>
      <c r="M777" s="8"/>
      <c r="N777" s="8"/>
      <c r="O777" s="8"/>
      <c r="P777" s="8"/>
      <c r="Q777" s="8"/>
      <c r="R777" s="8"/>
      <c r="S777" s="8"/>
      <c r="T777" s="8"/>
    </row>
    <row r="778" spans="1:20" ht="15" customHeight="1" x14ac:dyDescent="0.25">
      <c r="A778" s="8" t="s">
        <v>4404</v>
      </c>
      <c r="B778" s="8" t="s">
        <v>1055</v>
      </c>
      <c r="C778" s="8" t="s">
        <v>3842</v>
      </c>
      <c r="D778" s="8" t="str">
        <f>VLOOKUP(C778,'Extracted concepts'!$A$2:$B$9977,2,FALSE)</f>
        <v>Activity group</v>
      </c>
      <c r="E778" s="8" t="s">
        <v>3843</v>
      </c>
      <c r="F778" s="8" t="str">
        <f>VLOOKUP(E778,'Extracted concepts'!$A$2:$B$9977,2,FALSE)</f>
        <v>Production activity</v>
      </c>
      <c r="G778" s="8" t="s">
        <v>4956</v>
      </c>
      <c r="H778" s="8" t="s">
        <v>457</v>
      </c>
      <c r="I778" s="8">
        <v>2</v>
      </c>
      <c r="J778" s="8" t="s">
        <v>5636</v>
      </c>
      <c r="K778" s="8" t="s">
        <v>3842</v>
      </c>
      <c r="L778" s="8"/>
      <c r="M778" s="8"/>
      <c r="N778" s="8"/>
      <c r="O778" s="8"/>
      <c r="P778" s="8"/>
      <c r="Q778" s="8"/>
      <c r="R778" s="8"/>
      <c r="S778" s="8"/>
      <c r="T778" s="8"/>
    </row>
    <row r="779" spans="1:20" ht="15" customHeight="1" x14ac:dyDescent="0.25">
      <c r="A779" s="8" t="s">
        <v>4405</v>
      </c>
      <c r="B779" s="8" t="s">
        <v>1091</v>
      </c>
      <c r="C779" s="8" t="s">
        <v>3843</v>
      </c>
      <c r="D779" s="8" t="str">
        <f>VLOOKUP(C779,'Extracted concepts'!$A$2:$B$9977,2,FALSE)</f>
        <v>Production activity</v>
      </c>
      <c r="E779" s="8" t="s">
        <v>3842</v>
      </c>
      <c r="F779" s="8" t="str">
        <f>VLOOKUP(E779,'Extracted concepts'!$A$2:$B$9977,2,FALSE)</f>
        <v>Activity group</v>
      </c>
      <c r="G779" s="8" t="s">
        <v>4956</v>
      </c>
      <c r="H779" s="8" t="s">
        <v>457</v>
      </c>
      <c r="I779" s="8">
        <v>2</v>
      </c>
      <c r="J779" s="8" t="s">
        <v>5636</v>
      </c>
      <c r="K779" s="8" t="s">
        <v>3842</v>
      </c>
      <c r="L779" s="8"/>
      <c r="M779" s="8"/>
      <c r="N779" s="8"/>
      <c r="O779" s="8"/>
      <c r="P779" s="8"/>
      <c r="Q779" s="8"/>
      <c r="R779" s="8"/>
      <c r="S779" s="8"/>
      <c r="T779" s="8"/>
    </row>
    <row r="780" spans="1:20" ht="15" customHeight="1" x14ac:dyDescent="0.25">
      <c r="A780" s="8" t="s">
        <v>4406</v>
      </c>
      <c r="B780" s="8" t="s">
        <v>1055</v>
      </c>
      <c r="C780" s="8" t="s">
        <v>3843</v>
      </c>
      <c r="D780" s="8" t="str">
        <f>VLOOKUP(C780,'Extracted concepts'!$A$2:$B$9977,2,FALSE)</f>
        <v>Production activity</v>
      </c>
      <c r="E780" s="8" t="s">
        <v>3844</v>
      </c>
      <c r="F780" s="8" t="str">
        <f>VLOOKUP(E780,'Extracted concepts'!$A$2:$B$9977,2,FALSE)</f>
        <v>Manufacturing activity</v>
      </c>
      <c r="G780" s="8" t="s">
        <v>4956</v>
      </c>
      <c r="H780" s="8" t="s">
        <v>457</v>
      </c>
      <c r="I780" s="8">
        <v>2</v>
      </c>
      <c r="J780" s="8" t="s">
        <v>5632</v>
      </c>
      <c r="K780" s="8" t="s">
        <v>3844</v>
      </c>
      <c r="L780" s="8"/>
      <c r="M780" s="8"/>
      <c r="N780" s="8"/>
      <c r="O780" s="8"/>
      <c r="P780" s="8"/>
      <c r="Q780" s="8"/>
      <c r="R780" s="8"/>
      <c r="S780" s="8"/>
      <c r="T780" s="8"/>
    </row>
    <row r="781" spans="1:20" ht="15" customHeight="1" x14ac:dyDescent="0.25">
      <c r="A781" s="8" t="s">
        <v>4407</v>
      </c>
      <c r="B781" s="8" t="s">
        <v>1055</v>
      </c>
      <c r="C781" s="8" t="s">
        <v>3843</v>
      </c>
      <c r="D781" s="8" t="str">
        <f>VLOOKUP(C781,'Extracted concepts'!$A$2:$B$9977,2,FALSE)</f>
        <v>Production activity</v>
      </c>
      <c r="E781" s="8" t="s">
        <v>3845</v>
      </c>
      <c r="F781" s="8" t="str">
        <f>VLOOKUP(E781,'Extracted concepts'!$A$2:$B$9977,2,FALSE)</f>
        <v>Logistics activity</v>
      </c>
      <c r="G781" s="8" t="s">
        <v>4956</v>
      </c>
      <c r="H781" s="8" t="s">
        <v>457</v>
      </c>
      <c r="I781" s="8">
        <v>2</v>
      </c>
      <c r="J781" s="8" t="s">
        <v>5632</v>
      </c>
      <c r="K781" s="8" t="s">
        <v>3845</v>
      </c>
      <c r="L781" s="8"/>
      <c r="M781" s="8"/>
      <c r="N781" s="8"/>
      <c r="O781" s="8"/>
      <c r="P781" s="8"/>
      <c r="Q781" s="8"/>
      <c r="R781" s="8"/>
      <c r="S781" s="8"/>
      <c r="T781" s="8"/>
    </row>
    <row r="782" spans="1:20" ht="15" customHeight="1" x14ac:dyDescent="0.25">
      <c r="A782" s="8" t="s">
        <v>4408</v>
      </c>
      <c r="B782" s="8" t="s">
        <v>1055</v>
      </c>
      <c r="C782" s="8" t="s">
        <v>3843</v>
      </c>
      <c r="D782" s="8" t="str">
        <f>VLOOKUP(C782,'Extracted concepts'!$A$2:$B$9977,2,FALSE)</f>
        <v>Production activity</v>
      </c>
      <c r="E782" s="8" t="s">
        <v>3846</v>
      </c>
      <c r="F782" s="8" t="str">
        <f>VLOOKUP(E782,'Extracted concepts'!$A$2:$B$9977,2,FALSE)</f>
        <v>Service delivery activity</v>
      </c>
      <c r="G782" s="8" t="s">
        <v>4956</v>
      </c>
      <c r="H782" s="8" t="s">
        <v>457</v>
      </c>
      <c r="I782" s="8">
        <v>2</v>
      </c>
      <c r="J782" s="8" t="s">
        <v>5632</v>
      </c>
      <c r="K782" s="8" t="s">
        <v>3846</v>
      </c>
      <c r="L782" s="8"/>
      <c r="M782" s="8"/>
      <c r="N782" s="8"/>
      <c r="O782" s="8"/>
      <c r="P782" s="8"/>
      <c r="Q782" s="8"/>
      <c r="R782" s="8"/>
      <c r="S782" s="8"/>
      <c r="T782" s="8"/>
    </row>
    <row r="783" spans="1:20" ht="15" customHeight="1" x14ac:dyDescent="0.25">
      <c r="A783" s="8" t="s">
        <v>4409</v>
      </c>
      <c r="B783" s="8" t="s">
        <v>4970</v>
      </c>
      <c r="C783" s="8" t="s">
        <v>3837</v>
      </c>
      <c r="D783" s="8" t="str">
        <f>VLOOKUP(C783,'Extracted concepts'!$A$2:$B$9977,2,FALSE)</f>
        <v>Performer</v>
      </c>
      <c r="E783" s="8" t="s">
        <v>3842</v>
      </c>
      <c r="F783" s="8" t="str">
        <f>VLOOKUP(E783,'Extracted concepts'!$A$2:$B$9977,2,FALSE)</f>
        <v>Activity group</v>
      </c>
      <c r="G783" s="8" t="s">
        <v>4956</v>
      </c>
      <c r="H783" s="8" t="s">
        <v>457</v>
      </c>
      <c r="I783" s="8">
        <v>2</v>
      </c>
      <c r="J783" s="8" t="s">
        <v>5636</v>
      </c>
      <c r="K783" s="8" t="s">
        <v>3837</v>
      </c>
      <c r="L783" s="8"/>
      <c r="M783" s="8"/>
      <c r="N783" s="8"/>
      <c r="O783" s="8"/>
      <c r="P783" s="8"/>
      <c r="Q783" s="8"/>
      <c r="R783" s="8"/>
      <c r="S783" s="8"/>
      <c r="T783" s="8"/>
    </row>
    <row r="784" spans="1:20" ht="15" customHeight="1" x14ac:dyDescent="0.25">
      <c r="A784" s="8" t="s">
        <v>4410</v>
      </c>
      <c r="B784" s="8" t="s">
        <v>1055</v>
      </c>
      <c r="C784" s="8" t="s">
        <v>3837</v>
      </c>
      <c r="D784" s="8" t="str">
        <f>VLOOKUP(C784,'Extracted concepts'!$A$2:$B$9977,2,FALSE)</f>
        <v>Performer</v>
      </c>
      <c r="E784" s="8" t="s">
        <v>242</v>
      </c>
      <c r="F784" s="8" t="str">
        <f>VLOOKUP(E784,'Extracted concepts'!$A$2:$B$9977,2,FALSE)</f>
        <v>Stakeholder</v>
      </c>
      <c r="G784" s="8" t="s">
        <v>4956</v>
      </c>
      <c r="H784" s="8" t="s">
        <v>457</v>
      </c>
      <c r="I784" s="8">
        <v>2</v>
      </c>
      <c r="J784" s="8" t="s">
        <v>5636</v>
      </c>
      <c r="K784" s="8" t="s">
        <v>3837</v>
      </c>
      <c r="L784" s="8"/>
      <c r="M784" s="8"/>
      <c r="N784" s="8"/>
      <c r="O784" s="8"/>
      <c r="P784" s="8"/>
      <c r="Q784" s="8"/>
      <c r="R784" s="8"/>
      <c r="S784" s="8"/>
      <c r="T784" s="8"/>
    </row>
    <row r="785" spans="1:20" ht="15" customHeight="1" x14ac:dyDescent="0.25">
      <c r="A785" s="8" t="s">
        <v>4411</v>
      </c>
      <c r="B785" s="8" t="s">
        <v>1055</v>
      </c>
      <c r="C785" s="8" t="s">
        <v>3837</v>
      </c>
      <c r="D785" s="8" t="str">
        <f>VLOOKUP(C785,'Extracted concepts'!$A$2:$B$9977,2,FALSE)</f>
        <v>Performer</v>
      </c>
      <c r="E785" s="8" t="s">
        <v>3847</v>
      </c>
      <c r="F785" s="8" t="str">
        <f>VLOOKUP(E785,'Extracted concepts'!$A$2:$B$9977,2,FALSE)</f>
        <v>Operator</v>
      </c>
      <c r="G785" s="8" t="s">
        <v>4956</v>
      </c>
      <c r="H785" s="8" t="s">
        <v>457</v>
      </c>
      <c r="I785" s="8">
        <v>2</v>
      </c>
      <c r="J785" s="8" t="s">
        <v>5636</v>
      </c>
      <c r="K785" s="8" t="s">
        <v>3837</v>
      </c>
      <c r="L785" s="8"/>
      <c r="M785" s="8"/>
      <c r="N785" s="8"/>
      <c r="O785" s="8"/>
      <c r="P785" s="8"/>
      <c r="Q785" s="8"/>
      <c r="R785" s="8"/>
      <c r="S785" s="8"/>
      <c r="T785" s="8"/>
    </row>
    <row r="786" spans="1:20" ht="15" customHeight="1" x14ac:dyDescent="0.25">
      <c r="A786" s="8" t="s">
        <v>4412</v>
      </c>
      <c r="B786" s="8" t="s">
        <v>4971</v>
      </c>
      <c r="C786" s="8" t="s">
        <v>3847</v>
      </c>
      <c r="D786" s="8" t="str">
        <f>VLOOKUP(C786,'Extracted concepts'!$A$2:$B$9977,2,FALSE)</f>
        <v>Operator</v>
      </c>
      <c r="E786" s="8" t="s">
        <v>242</v>
      </c>
      <c r="F786" s="8" t="str">
        <f>VLOOKUP(E786,'Extracted concepts'!$A$2:$B$9977,2,FALSE)</f>
        <v>Stakeholder</v>
      </c>
      <c r="G786" s="8" t="s">
        <v>4956</v>
      </c>
      <c r="H786" s="8" t="s">
        <v>457</v>
      </c>
      <c r="I786" s="8">
        <v>2</v>
      </c>
      <c r="J786" s="8" t="s">
        <v>5636</v>
      </c>
      <c r="K786" s="8" t="s">
        <v>3837</v>
      </c>
      <c r="L786" s="8"/>
      <c r="M786" s="8"/>
      <c r="N786" s="8"/>
      <c r="O786" s="8"/>
      <c r="P786" s="8"/>
      <c r="Q786" s="8"/>
      <c r="R786" s="8"/>
      <c r="S786" s="8"/>
      <c r="T786" s="8"/>
    </row>
    <row r="787" spans="1:20" ht="15" customHeight="1" x14ac:dyDescent="0.25">
      <c r="A787" s="8" t="s">
        <v>4413</v>
      </c>
      <c r="B787" s="8" t="s">
        <v>4972</v>
      </c>
      <c r="C787" s="8" t="s">
        <v>242</v>
      </c>
      <c r="D787" s="8" t="str">
        <f>VLOOKUP(C787,'Extracted concepts'!$A$2:$B$9977,2,FALSE)</f>
        <v>Stakeholder</v>
      </c>
      <c r="E787" s="8" t="s">
        <v>242</v>
      </c>
      <c r="F787" s="8" t="str">
        <f>VLOOKUP(E787,'Extracted concepts'!$A$2:$B$9977,2,FALSE)</f>
        <v>Stakeholder</v>
      </c>
      <c r="G787" s="8" t="s">
        <v>5080</v>
      </c>
      <c r="H787" s="8" t="s">
        <v>457</v>
      </c>
      <c r="I787" s="8">
        <v>2</v>
      </c>
      <c r="J787" s="8" t="s">
        <v>5637</v>
      </c>
      <c r="K787" s="8" t="s">
        <v>4428</v>
      </c>
      <c r="L787" s="8"/>
      <c r="M787" s="8"/>
      <c r="N787" s="8"/>
      <c r="O787" s="8"/>
      <c r="P787" s="8"/>
      <c r="Q787" s="8"/>
      <c r="R787" s="8"/>
      <c r="S787" s="8"/>
      <c r="T787" s="8"/>
    </row>
    <row r="788" spans="1:20" ht="15" customHeight="1" x14ac:dyDescent="0.25">
      <c r="A788" s="8" t="s">
        <v>4414</v>
      </c>
      <c r="B788" s="8" t="s">
        <v>4988</v>
      </c>
      <c r="C788" s="8" t="s">
        <v>1518</v>
      </c>
      <c r="D788" s="8" t="str">
        <f>VLOOKUP(C788,'Extracted concepts'!$A$2:$B$9977,2,FALSE)</f>
        <v>Product-service system</v>
      </c>
      <c r="E788" s="8" t="s">
        <v>3848</v>
      </c>
      <c r="F788" s="8" t="str">
        <f>VLOOKUP(E788,'Extracted concepts'!$A$2:$B$9977,2,FALSE)</f>
        <v>Customer Segment</v>
      </c>
      <c r="G788" s="8" t="s">
        <v>4975</v>
      </c>
      <c r="H788" s="8" t="s">
        <v>457</v>
      </c>
      <c r="I788" s="8">
        <v>2</v>
      </c>
      <c r="J788" s="8" t="s">
        <v>5633</v>
      </c>
      <c r="K788" s="8" t="s">
        <v>3848</v>
      </c>
      <c r="L788" s="8"/>
      <c r="M788" s="8"/>
      <c r="N788" s="8"/>
      <c r="O788" s="8"/>
      <c r="P788" s="8"/>
      <c r="Q788" s="8"/>
      <c r="R788" s="8"/>
      <c r="S788" s="8"/>
      <c r="T788" s="8"/>
    </row>
    <row r="789" spans="1:20" ht="15" customHeight="1" x14ac:dyDescent="0.25">
      <c r="A789" s="8" t="s">
        <v>4415</v>
      </c>
      <c r="B789" s="8" t="s">
        <v>1091</v>
      </c>
      <c r="C789" s="8" t="s">
        <v>1363</v>
      </c>
      <c r="D789" s="8" t="str">
        <f>VLOOKUP(C789,'Extracted concepts'!$A$2:$B$9977,2,FALSE)</f>
        <v>Price</v>
      </c>
      <c r="E789" s="8" t="s">
        <v>1518</v>
      </c>
      <c r="F789" s="8" t="str">
        <f>VLOOKUP(E789,'Extracted concepts'!$A$2:$B$9977,2,FALSE)</f>
        <v>Product-service system</v>
      </c>
      <c r="G789" s="8" t="s">
        <v>4975</v>
      </c>
      <c r="H789" s="8" t="s">
        <v>457</v>
      </c>
      <c r="I789" s="8">
        <v>2</v>
      </c>
      <c r="J789" s="8" t="s">
        <v>5637</v>
      </c>
      <c r="K789" s="8" t="s">
        <v>803</v>
      </c>
      <c r="L789" s="8" t="s">
        <v>899</v>
      </c>
      <c r="M789" s="8" t="s">
        <v>4772</v>
      </c>
      <c r="N789" s="8" t="s">
        <v>759</v>
      </c>
      <c r="O789" s="8" t="s">
        <v>468</v>
      </c>
      <c r="P789" s="8"/>
      <c r="Q789" s="8"/>
      <c r="R789" s="8"/>
      <c r="S789" s="8"/>
      <c r="T789" s="8"/>
    </row>
    <row r="790" spans="1:20" ht="15" customHeight="1" x14ac:dyDescent="0.25">
      <c r="A790" s="8" t="s">
        <v>4416</v>
      </c>
      <c r="B790" s="8" t="s">
        <v>4989</v>
      </c>
      <c r="C790" s="8" t="s">
        <v>3848</v>
      </c>
      <c r="D790" s="8" t="str">
        <f>VLOOKUP(C790,'Extracted concepts'!$A$2:$B$9977,2,FALSE)</f>
        <v>Customer Segment</v>
      </c>
      <c r="E790" s="8" t="s">
        <v>1518</v>
      </c>
      <c r="F790" s="8" t="str">
        <f>VLOOKUP(E790,'Extracted concepts'!$A$2:$B$9977,2,FALSE)</f>
        <v>Product-service system</v>
      </c>
      <c r="G790" s="8" t="s">
        <v>4975</v>
      </c>
      <c r="H790" s="8" t="s">
        <v>457</v>
      </c>
      <c r="I790" s="8">
        <v>2</v>
      </c>
      <c r="J790" s="8" t="s">
        <v>5633</v>
      </c>
      <c r="K790" s="8" t="s">
        <v>3848</v>
      </c>
      <c r="L790" s="8"/>
      <c r="M790" s="8"/>
      <c r="N790" s="8"/>
      <c r="O790" s="8"/>
      <c r="P790" s="8"/>
      <c r="Q790" s="8"/>
      <c r="R790" s="8"/>
      <c r="S790" s="8"/>
      <c r="T790" s="8"/>
    </row>
    <row r="791" spans="1:20" ht="15" customHeight="1" x14ac:dyDescent="0.25">
      <c r="A791" s="8" t="s">
        <v>4417</v>
      </c>
      <c r="B791" s="8" t="s">
        <v>4990</v>
      </c>
      <c r="C791" s="8" t="s">
        <v>3849</v>
      </c>
      <c r="D791" s="8" t="str">
        <f>VLOOKUP(C791,'Extracted concepts'!$A$2:$B$9977,2,FALSE)</f>
        <v>Booking</v>
      </c>
      <c r="E791" s="8" t="s">
        <v>4416</v>
      </c>
      <c r="F791" s="8" t="s">
        <v>4991</v>
      </c>
      <c r="G791" s="8" t="s">
        <v>4975</v>
      </c>
      <c r="H791" s="8" t="s">
        <v>457</v>
      </c>
      <c r="I791" s="8">
        <v>2</v>
      </c>
      <c r="J791" s="8" t="s">
        <v>5633</v>
      </c>
      <c r="K791" s="8" t="s">
        <v>3849</v>
      </c>
      <c r="L791" s="8"/>
      <c r="M791" s="8"/>
      <c r="N791" s="8"/>
      <c r="O791" s="8"/>
      <c r="P791" s="8"/>
      <c r="Q791" s="8"/>
      <c r="R791" s="8"/>
      <c r="S791" s="8"/>
      <c r="T791" s="8"/>
    </row>
    <row r="792" spans="1:20" ht="15" customHeight="1" x14ac:dyDescent="0.25">
      <c r="A792" s="8" t="s">
        <v>4418</v>
      </c>
      <c r="B792" s="8" t="s">
        <v>4840</v>
      </c>
      <c r="C792" s="8" t="s">
        <v>1518</v>
      </c>
      <c r="D792" s="8" t="str">
        <f>VLOOKUP(C792,'Extracted concepts'!$A$2:$B$9977,2,FALSE)</f>
        <v>Product-service system</v>
      </c>
      <c r="E792" s="8" t="s">
        <v>3821</v>
      </c>
      <c r="F792" s="8" t="str">
        <f>VLOOKUP(E792,'Extracted concepts'!$A$2:$B$9977,2,FALSE)</f>
        <v>Function</v>
      </c>
      <c r="G792" s="8" t="s">
        <v>4975</v>
      </c>
      <c r="H792" s="8" t="s">
        <v>457</v>
      </c>
      <c r="I792" s="8">
        <v>2</v>
      </c>
      <c r="J792" s="8" t="s">
        <v>5637</v>
      </c>
      <c r="K792" s="8" t="s">
        <v>5650</v>
      </c>
      <c r="L792" s="8"/>
      <c r="M792" s="8"/>
      <c r="N792" s="8"/>
      <c r="O792" s="8"/>
      <c r="P792" s="8"/>
      <c r="Q792" s="8"/>
      <c r="R792" s="8"/>
      <c r="S792" s="8"/>
      <c r="T792" s="8"/>
    </row>
    <row r="793" spans="1:20" ht="15" customHeight="1" x14ac:dyDescent="0.25">
      <c r="A793" s="8" t="s">
        <v>4419</v>
      </c>
      <c r="B793" s="8" t="s">
        <v>4990</v>
      </c>
      <c r="C793" s="8" t="s">
        <v>3850</v>
      </c>
      <c r="D793" s="8" t="str">
        <f>VLOOKUP(C793,'Extracted concepts'!$A$2:$B$9977,2,FALSE)</f>
        <v>Function usage</v>
      </c>
      <c r="E793" s="8" t="s">
        <v>4418</v>
      </c>
      <c r="F793" s="8" t="s">
        <v>4992</v>
      </c>
      <c r="G793" s="8" t="s">
        <v>4975</v>
      </c>
      <c r="H793" s="8" t="s">
        <v>457</v>
      </c>
      <c r="I793" s="8">
        <v>2</v>
      </c>
      <c r="J793" s="8" t="s">
        <v>5633</v>
      </c>
      <c r="K793" s="8" t="s">
        <v>3850</v>
      </c>
      <c r="L793" s="8"/>
      <c r="M793" s="8"/>
      <c r="N793" s="8"/>
      <c r="O793" s="8"/>
      <c r="P793" s="8"/>
      <c r="Q793" s="8"/>
      <c r="R793" s="8"/>
      <c r="S793" s="8"/>
      <c r="T793" s="8"/>
    </row>
    <row r="794" spans="1:20" ht="15" customHeight="1" x14ac:dyDescent="0.25">
      <c r="A794" s="8" t="s">
        <v>4420</v>
      </c>
      <c r="B794" s="8" t="s">
        <v>4840</v>
      </c>
      <c r="C794" s="8" t="s">
        <v>3821</v>
      </c>
      <c r="D794" s="8" t="str">
        <f>VLOOKUP(C794,'Extracted concepts'!$A$2:$B$9977,2,FALSE)</f>
        <v>Function</v>
      </c>
      <c r="E794" s="8" t="s">
        <v>3854</v>
      </c>
      <c r="F794" s="8" t="str">
        <f>VLOOKUP(E794,'Extracted concepts'!$A$2:$B$9977,2,FALSE)</f>
        <v>Data point</v>
      </c>
      <c r="G794" s="8" t="s">
        <v>4975</v>
      </c>
      <c r="H794" s="8" t="s">
        <v>457</v>
      </c>
      <c r="I794" s="8">
        <v>2</v>
      </c>
      <c r="J794" s="8" t="s">
        <v>5633</v>
      </c>
      <c r="K794" s="8" t="s">
        <v>3854</v>
      </c>
      <c r="L794" s="8"/>
      <c r="M794" s="8"/>
      <c r="N794" s="8"/>
      <c r="O794" s="8"/>
      <c r="P794" s="8"/>
      <c r="Q794" s="8"/>
      <c r="R794" s="8"/>
      <c r="S794" s="8"/>
      <c r="T794" s="8"/>
    </row>
    <row r="795" spans="1:20" ht="15" customHeight="1" x14ac:dyDescent="0.25">
      <c r="A795" s="8" t="s">
        <v>4421</v>
      </c>
      <c r="B795" s="8" t="s">
        <v>4840</v>
      </c>
      <c r="C795" s="8" t="s">
        <v>3821</v>
      </c>
      <c r="D795" s="8" t="str">
        <f>VLOOKUP(C795,'Extracted concepts'!$A$2:$B$9977,2,FALSE)</f>
        <v>Function</v>
      </c>
      <c r="E795" s="8" t="s">
        <v>3851</v>
      </c>
      <c r="F795" s="8" t="str">
        <f>VLOOKUP(E795,'Extracted concepts'!$A$2:$B$9977,2,FALSE)</f>
        <v>External service</v>
      </c>
      <c r="G795" s="8" t="s">
        <v>4975</v>
      </c>
      <c r="H795" s="8" t="s">
        <v>457</v>
      </c>
      <c r="I795" s="8">
        <v>2</v>
      </c>
      <c r="J795" s="8" t="s">
        <v>5633</v>
      </c>
      <c r="K795" s="8" t="s">
        <v>3851</v>
      </c>
      <c r="L795" s="8"/>
      <c r="M795" s="8"/>
      <c r="N795" s="8"/>
      <c r="O795" s="8"/>
      <c r="P795" s="8"/>
      <c r="Q795" s="8"/>
      <c r="R795" s="8"/>
      <c r="S795" s="8"/>
      <c r="T795" s="8"/>
    </row>
    <row r="796" spans="1:20" ht="15" customHeight="1" x14ac:dyDescent="0.25">
      <c r="A796" s="8" t="s">
        <v>4422</v>
      </c>
      <c r="B796" s="8" t="s">
        <v>4990</v>
      </c>
      <c r="C796" s="8" t="s">
        <v>3855</v>
      </c>
      <c r="D796" s="8" t="str">
        <f>VLOOKUP(C796,'Extracted concepts'!$A$2:$B$9977,2,FALSE)</f>
        <v>Data Usage</v>
      </c>
      <c r="E796" s="8" t="s">
        <v>4420</v>
      </c>
      <c r="F796" s="8" t="s">
        <v>4994</v>
      </c>
      <c r="G796" s="8" t="s">
        <v>4975</v>
      </c>
      <c r="H796" s="8" t="s">
        <v>457</v>
      </c>
      <c r="I796" s="8">
        <v>2</v>
      </c>
      <c r="J796" s="8" t="s">
        <v>5633</v>
      </c>
      <c r="K796" s="8" t="s">
        <v>3855</v>
      </c>
      <c r="L796" s="8"/>
      <c r="M796" s="8"/>
      <c r="N796" s="8"/>
      <c r="O796" s="8"/>
      <c r="P796" s="8"/>
      <c r="Q796" s="8"/>
      <c r="R796" s="8"/>
      <c r="S796" s="8"/>
      <c r="T796" s="8"/>
    </row>
    <row r="797" spans="1:20" ht="15" customHeight="1" x14ac:dyDescent="0.25">
      <c r="A797" s="8" t="s">
        <v>4423</v>
      </c>
      <c r="B797" s="8" t="s">
        <v>4990</v>
      </c>
      <c r="C797" s="8" t="s">
        <v>3853</v>
      </c>
      <c r="D797" s="8" t="str">
        <f>VLOOKUP(C797,'Extracted concepts'!$A$2:$B$9977,2,FALSE)</f>
        <v>External service usage</v>
      </c>
      <c r="E797" s="8" t="s">
        <v>4421</v>
      </c>
      <c r="F797" s="8" t="s">
        <v>4995</v>
      </c>
      <c r="G797" s="8" t="s">
        <v>4975</v>
      </c>
      <c r="H797" s="8" t="s">
        <v>457</v>
      </c>
      <c r="I797" s="8">
        <v>2</v>
      </c>
      <c r="J797" s="8" t="s">
        <v>5633</v>
      </c>
      <c r="K797" s="8" t="s">
        <v>3853</v>
      </c>
      <c r="L797" s="8"/>
      <c r="M797" s="8"/>
      <c r="N797" s="8"/>
      <c r="O797" s="8"/>
      <c r="P797" s="8"/>
      <c r="Q797" s="8"/>
      <c r="R797" s="8"/>
      <c r="S797" s="8"/>
      <c r="T797" s="8"/>
    </row>
    <row r="798" spans="1:20" ht="15" customHeight="1" x14ac:dyDescent="0.25">
      <c r="A798" s="8" t="s">
        <v>4424</v>
      </c>
      <c r="B798" s="8" t="s">
        <v>1520</v>
      </c>
      <c r="C798" s="8" t="s">
        <v>3852</v>
      </c>
      <c r="D798" s="8" t="str">
        <f>VLOOKUP(C798,'Extracted concepts'!$A$2:$B$9977,2,FALSE)</f>
        <v>Device</v>
      </c>
      <c r="E798" s="8" t="s">
        <v>3854</v>
      </c>
      <c r="F798" s="8" t="str">
        <f>VLOOKUP(E798,'Extracted concepts'!$A$2:$B$9977,2,FALSE)</f>
        <v>Data point</v>
      </c>
      <c r="G798" s="8" t="s">
        <v>4997</v>
      </c>
      <c r="H798" s="8" t="s">
        <v>457</v>
      </c>
      <c r="I798" s="8">
        <v>2</v>
      </c>
      <c r="J798" s="8" t="s">
        <v>5633</v>
      </c>
      <c r="K798" s="8" t="s">
        <v>3852</v>
      </c>
      <c r="L798" s="8"/>
      <c r="M798" s="8"/>
      <c r="N798" s="8"/>
      <c r="O798" s="8"/>
      <c r="P798" s="8"/>
      <c r="Q798" s="8"/>
      <c r="R798" s="8"/>
      <c r="S798" s="8"/>
      <c r="T798" s="8"/>
    </row>
    <row r="799" spans="1:20" ht="15" customHeight="1" x14ac:dyDescent="0.25">
      <c r="A799" s="8" t="s">
        <v>4425</v>
      </c>
      <c r="B799" s="8" t="s">
        <v>5001</v>
      </c>
      <c r="C799" s="8" t="s">
        <v>242</v>
      </c>
      <c r="D799" s="8" t="str">
        <f>VLOOKUP(C799,'Extracted concepts'!$A$2:$B$9977,2,FALSE)</f>
        <v>Stakeholder</v>
      </c>
      <c r="E799" s="8" t="s">
        <v>1227</v>
      </c>
      <c r="F799" s="8" t="str">
        <f>VLOOKUP(E799,'Extracted concepts'!$A$2:$B$9977,2,FALSE)</f>
        <v>Technology</v>
      </c>
      <c r="G799" s="8" t="s">
        <v>4997</v>
      </c>
      <c r="H799" s="8" t="s">
        <v>457</v>
      </c>
      <c r="I799" s="8">
        <v>2</v>
      </c>
      <c r="J799" s="8" t="s">
        <v>5637</v>
      </c>
      <c r="K799" s="8" t="s">
        <v>4504</v>
      </c>
      <c r="L799" s="8" t="s">
        <v>5652</v>
      </c>
      <c r="M799" s="8" t="s">
        <v>4787</v>
      </c>
      <c r="N799" s="8"/>
      <c r="O799" s="8"/>
      <c r="P799" s="8"/>
      <c r="Q799" s="8"/>
      <c r="R799" s="8"/>
      <c r="S799" s="8"/>
      <c r="T799" s="8"/>
    </row>
    <row r="800" spans="1:20" ht="15" customHeight="1" x14ac:dyDescent="0.25">
      <c r="A800" s="8" t="s">
        <v>4426</v>
      </c>
      <c r="B800" s="8" t="s">
        <v>5001</v>
      </c>
      <c r="C800" s="8" t="s">
        <v>242</v>
      </c>
      <c r="D800" s="8" t="str">
        <f>VLOOKUP(C800,'Extracted concepts'!$A$2:$B$9977,2,FALSE)</f>
        <v>Stakeholder</v>
      </c>
      <c r="E800" s="8" t="s">
        <v>1372</v>
      </c>
      <c r="F800" s="8" t="str">
        <f>VLOOKUP(E800,'Extracted concepts'!$A$2:$B$9977,2,FALSE)</f>
        <v>Information resource</v>
      </c>
      <c r="G800" s="8" t="s">
        <v>4997</v>
      </c>
      <c r="H800" s="8" t="s">
        <v>457</v>
      </c>
      <c r="I800" s="8">
        <v>2</v>
      </c>
      <c r="J800" s="8" t="s">
        <v>5637</v>
      </c>
      <c r="K800" s="8" t="s">
        <v>983</v>
      </c>
      <c r="L800" s="8" t="s">
        <v>982</v>
      </c>
      <c r="M800" s="8" t="s">
        <v>4504</v>
      </c>
      <c r="N800" s="8"/>
      <c r="O800" s="8"/>
      <c r="P800" s="8"/>
      <c r="Q800" s="8"/>
      <c r="R800" s="8"/>
      <c r="S800" s="8"/>
      <c r="T800" s="8"/>
    </row>
    <row r="801" spans="1:20" ht="15" customHeight="1" x14ac:dyDescent="0.25">
      <c r="A801" s="8" t="s">
        <v>4427</v>
      </c>
      <c r="B801" s="8" t="s">
        <v>5001</v>
      </c>
      <c r="C801" s="8" t="s">
        <v>242</v>
      </c>
      <c r="D801" s="8" t="str">
        <f>VLOOKUP(C801,'Extracted concepts'!$A$2:$B$9977,2,FALSE)</f>
        <v>Stakeholder</v>
      </c>
      <c r="E801" s="8" t="s">
        <v>1405</v>
      </c>
      <c r="F801" s="8" t="str">
        <f>VLOOKUP(E801,'Extracted concepts'!$A$2:$B$9977,2,FALSE)</f>
        <v>Organisation</v>
      </c>
      <c r="G801" s="8" t="s">
        <v>4997</v>
      </c>
      <c r="H801" s="8" t="s">
        <v>457</v>
      </c>
      <c r="I801" s="8">
        <v>2</v>
      </c>
      <c r="J801" s="8" t="s">
        <v>5631</v>
      </c>
      <c r="K801" s="8" t="s">
        <v>1405</v>
      </c>
      <c r="L801" s="8"/>
      <c r="M801" s="8"/>
      <c r="N801" s="8"/>
      <c r="O801" s="8"/>
      <c r="P801" s="8"/>
      <c r="Q801" s="8"/>
      <c r="R801" s="8"/>
      <c r="S801" s="8"/>
      <c r="T801" s="8"/>
    </row>
    <row r="802" spans="1:20" ht="15" customHeight="1" x14ac:dyDescent="0.25">
      <c r="A802" s="8" t="s">
        <v>4428</v>
      </c>
      <c r="B802" s="8" t="s">
        <v>5001</v>
      </c>
      <c r="C802" s="8" t="s">
        <v>242</v>
      </c>
      <c r="D802" s="8" t="str">
        <f>VLOOKUP(C802,'Extracted concepts'!$A$2:$B$9977,2,FALSE)</f>
        <v>Stakeholder</v>
      </c>
      <c r="E802" s="8" t="s">
        <v>242</v>
      </c>
      <c r="F802" s="8" t="str">
        <f>VLOOKUP(E802,'Extracted concepts'!$A$2:$B$9977,2,FALSE)</f>
        <v>Stakeholder</v>
      </c>
      <c r="G802" s="8" t="s">
        <v>4997</v>
      </c>
      <c r="H802" s="8" t="s">
        <v>442</v>
      </c>
      <c r="I802" s="8">
        <v>1</v>
      </c>
      <c r="J802" s="8"/>
      <c r="K802" s="8"/>
      <c r="L802" s="8"/>
      <c r="M802" s="8"/>
      <c r="N802" s="8"/>
      <c r="O802" s="8"/>
      <c r="P802" s="8"/>
      <c r="Q802" s="8"/>
      <c r="R802" s="8"/>
      <c r="S802" s="8"/>
      <c r="T802" s="8"/>
    </row>
    <row r="803" spans="1:20" ht="15" customHeight="1" x14ac:dyDescent="0.25">
      <c r="A803" s="8" t="s">
        <v>4429</v>
      </c>
      <c r="B803" s="8" t="s">
        <v>5001</v>
      </c>
      <c r="C803" s="8" t="s">
        <v>1227</v>
      </c>
      <c r="D803" s="8" t="str">
        <f>VLOOKUP(C803,'Extracted concepts'!$A$2:$B$9977,2,FALSE)</f>
        <v>Technology</v>
      </c>
      <c r="E803" s="8" t="s">
        <v>1227</v>
      </c>
      <c r="F803" s="8" t="str">
        <f>VLOOKUP(E803,'Extracted concepts'!$A$2:$B$9977,2,FALSE)</f>
        <v>Technology</v>
      </c>
      <c r="G803" s="8" t="s">
        <v>4997</v>
      </c>
      <c r="H803" s="8" t="s">
        <v>442</v>
      </c>
      <c r="I803" s="8">
        <v>1</v>
      </c>
      <c r="J803" s="8"/>
      <c r="K803" s="8"/>
      <c r="L803" s="8"/>
      <c r="M803" s="8"/>
      <c r="N803" s="8"/>
      <c r="O803" s="8"/>
      <c r="P803" s="8"/>
      <c r="Q803" s="8"/>
      <c r="R803" s="8"/>
      <c r="S803" s="8"/>
      <c r="T803" s="8"/>
    </row>
    <row r="804" spans="1:20" ht="15" customHeight="1" x14ac:dyDescent="0.25">
      <c r="A804" s="8" t="s">
        <v>4430</v>
      </c>
      <c r="B804" s="8" t="s">
        <v>5001</v>
      </c>
      <c r="C804" s="8" t="s">
        <v>1227</v>
      </c>
      <c r="D804" s="8" t="str">
        <f>VLOOKUP(C804,'Extracted concepts'!$A$2:$B$9977,2,FALSE)</f>
        <v>Technology</v>
      </c>
      <c r="E804" s="8" t="s">
        <v>1372</v>
      </c>
      <c r="F804" s="8" t="str">
        <f>VLOOKUP(E804,'Extracted concepts'!$A$2:$B$9977,2,FALSE)</f>
        <v>Information resource</v>
      </c>
      <c r="G804" s="8" t="s">
        <v>4997</v>
      </c>
      <c r="H804" s="8" t="s">
        <v>442</v>
      </c>
      <c r="I804" s="8">
        <v>1</v>
      </c>
      <c r="J804" s="8"/>
      <c r="K804" s="8"/>
      <c r="L804" s="8"/>
      <c r="M804" s="8"/>
      <c r="N804" s="8"/>
      <c r="O804" s="8"/>
      <c r="P804" s="8"/>
      <c r="Q804" s="8"/>
      <c r="R804" s="8"/>
      <c r="S804" s="8"/>
      <c r="T804" s="8"/>
    </row>
    <row r="805" spans="1:20" ht="15" customHeight="1" x14ac:dyDescent="0.25">
      <c r="A805" s="8" t="s">
        <v>4431</v>
      </c>
      <c r="B805" s="8" t="s">
        <v>5001</v>
      </c>
      <c r="C805" s="8" t="s">
        <v>1227</v>
      </c>
      <c r="D805" s="8" t="str">
        <f>VLOOKUP(C805,'Extracted concepts'!$A$2:$B$9977,2,FALSE)</f>
        <v>Technology</v>
      </c>
      <c r="E805" s="8" t="s">
        <v>1405</v>
      </c>
      <c r="F805" s="8" t="str">
        <f>VLOOKUP(E805,'Extracted concepts'!$A$2:$B$9977,2,FALSE)</f>
        <v>Organisation</v>
      </c>
      <c r="G805" s="8" t="s">
        <v>4997</v>
      </c>
      <c r="H805" s="8" t="s">
        <v>457</v>
      </c>
      <c r="I805" s="8">
        <v>2</v>
      </c>
      <c r="J805" s="8" t="s">
        <v>5631</v>
      </c>
      <c r="K805" s="8" t="s">
        <v>1405</v>
      </c>
      <c r="L805" s="8"/>
      <c r="M805" s="8"/>
      <c r="N805" s="8"/>
      <c r="O805" s="8"/>
      <c r="P805" s="8"/>
      <c r="Q805" s="8"/>
      <c r="R805" s="8"/>
      <c r="S805" s="8"/>
      <c r="T805" s="8"/>
    </row>
    <row r="806" spans="1:20" ht="15" customHeight="1" x14ac:dyDescent="0.25">
      <c r="A806" s="8" t="s">
        <v>4432</v>
      </c>
      <c r="B806" s="8" t="s">
        <v>5001</v>
      </c>
      <c r="C806" s="8" t="s">
        <v>1405</v>
      </c>
      <c r="D806" s="8" t="str">
        <f>VLOOKUP(C806,'Extracted concepts'!$A$2:$B$9977,2,FALSE)</f>
        <v>Organisation</v>
      </c>
      <c r="E806" s="8" t="s">
        <v>1405</v>
      </c>
      <c r="F806" s="8" t="str">
        <f>VLOOKUP(E806,'Extracted concepts'!$A$2:$B$9977,2,FALSE)</f>
        <v>Organisation</v>
      </c>
      <c r="G806" s="8" t="s">
        <v>4997</v>
      </c>
      <c r="H806" s="8" t="s">
        <v>457</v>
      </c>
      <c r="I806" s="8">
        <v>2</v>
      </c>
      <c r="J806" s="8" t="s">
        <v>5631</v>
      </c>
      <c r="K806" s="8" t="s">
        <v>1405</v>
      </c>
      <c r="L806" s="8"/>
      <c r="M806" s="8"/>
      <c r="N806" s="8"/>
      <c r="O806" s="8"/>
      <c r="P806" s="8"/>
      <c r="Q806" s="8"/>
      <c r="R806" s="8"/>
      <c r="S806" s="8"/>
      <c r="T806" s="8"/>
    </row>
    <row r="807" spans="1:20" ht="15" customHeight="1" x14ac:dyDescent="0.25">
      <c r="A807" s="8" t="s">
        <v>4433</v>
      </c>
      <c r="B807" s="8" t="s">
        <v>5001</v>
      </c>
      <c r="C807" s="8" t="s">
        <v>1405</v>
      </c>
      <c r="D807" s="8" t="str">
        <f>VLOOKUP(C807,'Extracted concepts'!$A$2:$B$9977,2,FALSE)</f>
        <v>Organisation</v>
      </c>
      <c r="E807" s="8" t="s">
        <v>1372</v>
      </c>
      <c r="F807" s="8" t="str">
        <f>VLOOKUP(E807,'Extracted concepts'!$A$2:$B$9977,2,FALSE)</f>
        <v>Information resource</v>
      </c>
      <c r="G807" s="8" t="s">
        <v>4997</v>
      </c>
      <c r="H807" s="8" t="s">
        <v>457</v>
      </c>
      <c r="I807" s="8">
        <v>2</v>
      </c>
      <c r="J807" s="8" t="s">
        <v>5631</v>
      </c>
      <c r="K807" s="8" t="s">
        <v>1405</v>
      </c>
      <c r="L807" s="8"/>
      <c r="M807" s="8"/>
      <c r="N807" s="8"/>
      <c r="O807" s="8"/>
      <c r="P807" s="8"/>
      <c r="Q807" s="8"/>
      <c r="R807" s="8"/>
      <c r="S807" s="8"/>
      <c r="T807" s="8"/>
    </row>
    <row r="808" spans="1:20" ht="15" customHeight="1" x14ac:dyDescent="0.25">
      <c r="A808" s="8" t="s">
        <v>4434</v>
      </c>
      <c r="B808" s="8" t="s">
        <v>1055</v>
      </c>
      <c r="C808" s="8" t="s">
        <v>3856</v>
      </c>
      <c r="D808" s="8" t="str">
        <f>VLOOKUP(C808,'Extracted concepts'!$A$2:$B$9977,2,FALSE)</f>
        <v>Intentional element</v>
      </c>
      <c r="E808" s="8" t="s">
        <v>3859</v>
      </c>
      <c r="F808" s="8" t="str">
        <f>VLOOKUP(E808,'Extracted concepts'!$A$2:$B$9977,2,FALSE)</f>
        <v>Criterion</v>
      </c>
      <c r="G808" s="8" t="s">
        <v>5021</v>
      </c>
      <c r="H808" s="8" t="s">
        <v>457</v>
      </c>
      <c r="I808" s="8">
        <v>2</v>
      </c>
      <c r="J808" s="8" t="s">
        <v>5636</v>
      </c>
      <c r="K808" s="8" t="s">
        <v>3856</v>
      </c>
      <c r="L808" s="8"/>
      <c r="M808" s="8"/>
      <c r="N808" s="8"/>
      <c r="O808" s="8"/>
      <c r="P808" s="8"/>
      <c r="Q808" s="8"/>
      <c r="R808" s="8"/>
      <c r="S808" s="8"/>
      <c r="T808" s="8"/>
    </row>
    <row r="809" spans="1:20" ht="15" customHeight="1" x14ac:dyDescent="0.25">
      <c r="A809" s="8" t="s">
        <v>4435</v>
      </c>
      <c r="B809" s="8" t="s">
        <v>1055</v>
      </c>
      <c r="C809" s="8" t="s">
        <v>3856</v>
      </c>
      <c r="D809" s="8" t="str">
        <f>VLOOKUP(C809,'Extracted concepts'!$A$2:$B$9977,2,FALSE)</f>
        <v>Intentional element</v>
      </c>
      <c r="E809" s="8" t="s">
        <v>3822</v>
      </c>
      <c r="F809" s="8" t="str">
        <f>VLOOKUP(E809,'Extracted concepts'!$A$2:$B$9977,2,FALSE)</f>
        <v>Goal</v>
      </c>
      <c r="G809" s="8" t="s">
        <v>5021</v>
      </c>
      <c r="H809" s="8" t="s">
        <v>457</v>
      </c>
      <c r="I809" s="8">
        <v>2</v>
      </c>
      <c r="J809" s="8" t="s">
        <v>5636</v>
      </c>
      <c r="K809" s="8" t="s">
        <v>3856</v>
      </c>
      <c r="L809" s="8"/>
      <c r="M809" s="8"/>
      <c r="N809" s="8"/>
      <c r="O809" s="8"/>
      <c r="P809" s="8"/>
      <c r="Q809" s="8"/>
      <c r="R809" s="8"/>
      <c r="S809" s="8"/>
      <c r="T809" s="8"/>
    </row>
    <row r="810" spans="1:20" ht="15" customHeight="1" x14ac:dyDescent="0.25">
      <c r="A810" s="8" t="s">
        <v>4436</v>
      </c>
      <c r="B810" s="8" t="s">
        <v>1055</v>
      </c>
      <c r="C810" s="8" t="s">
        <v>3856</v>
      </c>
      <c r="D810" s="8" t="str">
        <f>VLOOKUP(C810,'Extracted concepts'!$A$2:$B$9977,2,FALSE)</f>
        <v>Intentional element</v>
      </c>
      <c r="E810" s="8" t="s">
        <v>1396</v>
      </c>
      <c r="F810" s="8" t="str">
        <f>VLOOKUP(E810,'Extracted concepts'!$A$2:$B$9977,2,FALSE)</f>
        <v>Process activity</v>
      </c>
      <c r="G810" s="8" t="s">
        <v>5021</v>
      </c>
      <c r="H810" s="8" t="s">
        <v>457</v>
      </c>
      <c r="I810" s="8">
        <v>2</v>
      </c>
      <c r="J810" s="8" t="s">
        <v>5636</v>
      </c>
      <c r="K810" s="8" t="s">
        <v>3856</v>
      </c>
      <c r="L810" s="8"/>
      <c r="M810" s="8"/>
      <c r="N810" s="8"/>
      <c r="O810" s="8"/>
      <c r="P810" s="8"/>
      <c r="Q810" s="8"/>
      <c r="R810" s="8"/>
      <c r="S810" s="8"/>
      <c r="T810" s="8"/>
    </row>
    <row r="811" spans="1:20" ht="15" customHeight="1" x14ac:dyDescent="0.25">
      <c r="A811" s="8" t="s">
        <v>4437</v>
      </c>
      <c r="B811" s="8" t="s">
        <v>1055</v>
      </c>
      <c r="C811" s="8" t="s">
        <v>3856</v>
      </c>
      <c r="D811" s="8" t="str">
        <f>VLOOKUP(C811,'Extracted concepts'!$A$2:$B$9977,2,FALSE)</f>
        <v>Intentional element</v>
      </c>
      <c r="E811" s="8" t="s">
        <v>1285</v>
      </c>
      <c r="F811" s="8" t="str">
        <f>VLOOKUP(E811,'Extracted concepts'!$A$2:$B$9977,2,FALSE)</f>
        <v>Resource</v>
      </c>
      <c r="G811" s="8" t="s">
        <v>5021</v>
      </c>
      <c r="H811" s="8" t="s">
        <v>457</v>
      </c>
      <c r="I811" s="8">
        <v>2</v>
      </c>
      <c r="J811" s="8" t="s">
        <v>5636</v>
      </c>
      <c r="K811" s="8" t="s">
        <v>3856</v>
      </c>
      <c r="L811" s="8"/>
      <c r="M811" s="8"/>
      <c r="N811" s="8"/>
      <c r="O811" s="8"/>
      <c r="P811" s="8"/>
      <c r="Q811" s="8"/>
      <c r="R811" s="8"/>
      <c r="S811" s="8"/>
      <c r="T811" s="8"/>
    </row>
    <row r="812" spans="1:20" ht="15" customHeight="1" x14ac:dyDescent="0.25">
      <c r="A812" s="8" t="s">
        <v>4438</v>
      </c>
      <c r="B812" s="8" t="s">
        <v>5038</v>
      </c>
      <c r="C812" s="8" t="s">
        <v>3856</v>
      </c>
      <c r="D812" s="8" t="str">
        <f>VLOOKUP(C812,'Extracted concepts'!$A$2:$B$9977,2,FALSE)</f>
        <v>Intentional element</v>
      </c>
      <c r="E812" s="8" t="s">
        <v>268</v>
      </c>
      <c r="F812" s="8" t="str">
        <f>VLOOKUP(E812,'Extracted concepts'!$A$2:$B$9977,2,FALSE)</f>
        <v>Performance</v>
      </c>
      <c r="G812" s="8" t="s">
        <v>5021</v>
      </c>
      <c r="H812" s="8" t="s">
        <v>457</v>
      </c>
      <c r="I812" s="8">
        <v>2</v>
      </c>
      <c r="J812" s="8" t="s">
        <v>5636</v>
      </c>
      <c r="K812" s="8" t="s">
        <v>3856</v>
      </c>
      <c r="L812" s="8"/>
      <c r="M812" s="8"/>
      <c r="N812" s="8"/>
      <c r="O812" s="8"/>
      <c r="P812" s="8"/>
      <c r="Q812" s="8"/>
      <c r="R812" s="8"/>
      <c r="S812" s="8"/>
      <c r="T812" s="8"/>
    </row>
    <row r="813" spans="1:20" ht="15" customHeight="1" x14ac:dyDescent="0.25">
      <c r="A813" s="8" t="s">
        <v>4439</v>
      </c>
      <c r="B813" s="8" t="s">
        <v>5039</v>
      </c>
      <c r="C813" s="8" t="s">
        <v>242</v>
      </c>
      <c r="D813" s="8" t="str">
        <f>VLOOKUP(C813,'Extracted concepts'!$A$2:$B$9977,2,FALSE)</f>
        <v>Stakeholder</v>
      </c>
      <c r="E813" s="8" t="s">
        <v>3856</v>
      </c>
      <c r="F813" s="8" t="str">
        <f>VLOOKUP(E813,'Extracted concepts'!$A$2:$B$9977,2,FALSE)</f>
        <v>Intentional element</v>
      </c>
      <c r="G813" s="8" t="s">
        <v>5021</v>
      </c>
      <c r="H813" s="8" t="s">
        <v>457</v>
      </c>
      <c r="I813" s="8">
        <v>2</v>
      </c>
      <c r="J813" s="8" t="s">
        <v>5636</v>
      </c>
      <c r="K813" s="8" t="s">
        <v>3856</v>
      </c>
      <c r="L813" s="8"/>
      <c r="M813" s="8"/>
      <c r="N813" s="8"/>
      <c r="O813" s="8"/>
      <c r="P813" s="8"/>
      <c r="Q813" s="8"/>
      <c r="R813" s="8"/>
      <c r="S813" s="8"/>
      <c r="T813" s="8"/>
    </row>
    <row r="814" spans="1:20" ht="15" customHeight="1" x14ac:dyDescent="0.25">
      <c r="A814" s="8" t="s">
        <v>4440</v>
      </c>
      <c r="B814" s="8" t="s">
        <v>4872</v>
      </c>
      <c r="C814" s="8" t="s">
        <v>3856</v>
      </c>
      <c r="D814" s="8" t="str">
        <f>VLOOKUP(C814,'Extracted concepts'!$A$2:$B$9977,2,FALSE)</f>
        <v>Intentional element</v>
      </c>
      <c r="E814" s="8" t="s">
        <v>3857</v>
      </c>
      <c r="F814" s="8" t="str">
        <f>VLOOKUP(E814,'Extracted concepts'!$A$2:$B$9977,2,FALSE)</f>
        <v>Value expectation</v>
      </c>
      <c r="G814" s="8" t="s">
        <v>5021</v>
      </c>
      <c r="H814" s="8" t="s">
        <v>457</v>
      </c>
      <c r="I814" s="8">
        <v>2</v>
      </c>
      <c r="J814" s="8" t="s">
        <v>5636</v>
      </c>
      <c r="K814" s="8" t="s">
        <v>3856</v>
      </c>
      <c r="L814" s="8"/>
      <c r="M814" s="8"/>
      <c r="N814" s="8"/>
      <c r="O814" s="8"/>
      <c r="P814" s="8"/>
      <c r="Q814" s="8"/>
      <c r="R814" s="8"/>
      <c r="S814" s="8"/>
      <c r="T814" s="8"/>
    </row>
    <row r="815" spans="1:20" ht="15" customHeight="1" x14ac:dyDescent="0.25">
      <c r="A815" s="8" t="s">
        <v>4441</v>
      </c>
      <c r="B815" s="8" t="s">
        <v>5040</v>
      </c>
      <c r="C815" s="8" t="s">
        <v>242</v>
      </c>
      <c r="D815" s="8" t="str">
        <f>VLOOKUP(C815,'Extracted concepts'!$A$2:$B$9977,2,FALSE)</f>
        <v>Stakeholder</v>
      </c>
      <c r="E815" s="8" t="s">
        <v>242</v>
      </c>
      <c r="F815" s="8" t="str">
        <f>VLOOKUP(E815,'Extracted concepts'!$A$2:$B$9977,2,FALSE)</f>
        <v>Stakeholder</v>
      </c>
      <c r="G815" s="8" t="s">
        <v>5518</v>
      </c>
      <c r="H815" s="8" t="s">
        <v>457</v>
      </c>
      <c r="I815" s="8">
        <v>2</v>
      </c>
      <c r="J815" s="8" t="s">
        <v>5637</v>
      </c>
      <c r="K815" s="8" t="s">
        <v>4428</v>
      </c>
      <c r="L815" s="8"/>
      <c r="M815" s="8"/>
      <c r="N815" s="8"/>
      <c r="O815" s="8"/>
      <c r="P815" s="8"/>
      <c r="Q815" s="8"/>
      <c r="R815" s="8"/>
      <c r="S815" s="8"/>
      <c r="T815" s="8"/>
    </row>
    <row r="816" spans="1:20" ht="15" customHeight="1" x14ac:dyDescent="0.25">
      <c r="A816" s="8" t="s">
        <v>4442</v>
      </c>
      <c r="B816" s="8" t="s">
        <v>1055</v>
      </c>
      <c r="C816" s="8" t="s">
        <v>242</v>
      </c>
      <c r="D816" s="8" t="str">
        <f>VLOOKUP(C816,'Extracted concepts'!$A$2:$B$9977,2,FALSE)</f>
        <v>Stakeholder</v>
      </c>
      <c r="E816" s="8" t="s">
        <v>3858</v>
      </c>
      <c r="F816" s="8" t="str">
        <f>VLOOKUP(E816,'Extracted concepts'!$A$2:$B$9977,2,FALSE)</f>
        <v>Role</v>
      </c>
      <c r="G816" s="8" t="s">
        <v>5021</v>
      </c>
      <c r="H816" s="8" t="s">
        <v>457</v>
      </c>
      <c r="I816" s="8">
        <v>2</v>
      </c>
      <c r="J816" s="8" t="s">
        <v>5637</v>
      </c>
      <c r="K816" s="8" t="s">
        <v>4798</v>
      </c>
      <c r="L816" s="8"/>
      <c r="M816" s="8"/>
      <c r="N816" s="8"/>
      <c r="O816" s="8"/>
      <c r="P816" s="8"/>
      <c r="Q816" s="8"/>
      <c r="R816" s="8"/>
      <c r="S816" s="8"/>
      <c r="T816" s="8"/>
    </row>
    <row r="817" spans="1:20" ht="15" customHeight="1" x14ac:dyDescent="0.25">
      <c r="A817" s="8" t="s">
        <v>4443</v>
      </c>
      <c r="B817" s="8" t="s">
        <v>5041</v>
      </c>
      <c r="C817" s="8" t="s">
        <v>1396</v>
      </c>
      <c r="D817" s="8" t="str">
        <f>VLOOKUP(C817,'Extracted concepts'!$A$2:$B$9977,2,FALSE)</f>
        <v>Process activity</v>
      </c>
      <c r="E817" s="8" t="s">
        <v>1285</v>
      </c>
      <c r="F817" s="8" t="str">
        <f>VLOOKUP(E817,'Extracted concepts'!$A$2:$B$9977,2,FALSE)</f>
        <v>Resource</v>
      </c>
      <c r="G817" s="8" t="s">
        <v>5021</v>
      </c>
      <c r="H817" s="8" t="s">
        <v>457</v>
      </c>
      <c r="I817" s="8">
        <v>2</v>
      </c>
      <c r="J817" s="8" t="s">
        <v>5637</v>
      </c>
      <c r="K817" s="8" t="s">
        <v>838</v>
      </c>
      <c r="L817" s="8" t="s">
        <v>4778</v>
      </c>
      <c r="M817" s="8" t="s">
        <v>847</v>
      </c>
      <c r="N817" s="8" t="s">
        <v>968</v>
      </c>
      <c r="O817" s="8" t="s">
        <v>4782</v>
      </c>
      <c r="P817" s="8" t="s">
        <v>4781</v>
      </c>
      <c r="Q817" s="8"/>
      <c r="R817" s="8"/>
      <c r="S817" s="8"/>
      <c r="T817" s="8"/>
    </row>
    <row r="818" spans="1:20" ht="15" customHeight="1" x14ac:dyDescent="0.25">
      <c r="A818" s="8" t="s">
        <v>4444</v>
      </c>
      <c r="B818" s="8" t="s">
        <v>5042</v>
      </c>
      <c r="C818" s="8" t="s">
        <v>3859</v>
      </c>
      <c r="D818" s="8" t="str">
        <f>VLOOKUP(C818,'Extracted concepts'!$A$2:$B$9977,2,FALSE)</f>
        <v>Criterion</v>
      </c>
      <c r="E818" s="8" t="s">
        <v>3822</v>
      </c>
      <c r="F818" s="8" t="str">
        <f>VLOOKUP(E818,'Extracted concepts'!$A$2:$B$9977,2,FALSE)</f>
        <v>Goal</v>
      </c>
      <c r="G818" s="8" t="s">
        <v>5021</v>
      </c>
      <c r="H818" s="8" t="s">
        <v>457</v>
      </c>
      <c r="I818" s="8">
        <v>2</v>
      </c>
      <c r="J818" s="8" t="s">
        <v>5636</v>
      </c>
      <c r="K818" s="8" t="s">
        <v>3859</v>
      </c>
      <c r="L818" s="8"/>
      <c r="M818" s="8"/>
      <c r="N818" s="8"/>
      <c r="O818" s="8"/>
      <c r="P818" s="8"/>
      <c r="Q818" s="8"/>
      <c r="R818" s="8"/>
      <c r="S818" s="8"/>
      <c r="T818" s="8"/>
    </row>
    <row r="819" spans="1:20" ht="15" customHeight="1" x14ac:dyDescent="0.25">
      <c r="A819" s="8" t="s">
        <v>4445</v>
      </c>
      <c r="B819" s="8" t="s">
        <v>5043</v>
      </c>
      <c r="C819" s="8" t="s">
        <v>224</v>
      </c>
      <c r="D819" s="8" t="str">
        <f>VLOOKUP(C819,'Extracted concepts'!$A$2:$B$9977,2,FALSE)</f>
        <v>Requirement</v>
      </c>
      <c r="E819" s="8" t="s">
        <v>3856</v>
      </c>
      <c r="F819" s="8" t="str">
        <f>VLOOKUP(E819,'Extracted concepts'!$A$2:$B$9977,2,FALSE)</f>
        <v>Intentional element</v>
      </c>
      <c r="G819" s="8" t="s">
        <v>5021</v>
      </c>
      <c r="H819" s="8" t="s">
        <v>457</v>
      </c>
      <c r="I819" s="8">
        <v>2</v>
      </c>
      <c r="J819" s="8" t="s">
        <v>5636</v>
      </c>
      <c r="K819" s="8" t="s">
        <v>3856</v>
      </c>
      <c r="L819" s="8"/>
      <c r="M819" s="8"/>
      <c r="N819" s="8"/>
      <c r="O819" s="8"/>
      <c r="P819" s="8"/>
      <c r="Q819" s="8"/>
      <c r="R819" s="8"/>
      <c r="S819" s="8"/>
      <c r="T819" s="8"/>
    </row>
    <row r="820" spans="1:20" ht="15" customHeight="1" x14ac:dyDescent="0.25">
      <c r="A820" s="8" t="s">
        <v>4446</v>
      </c>
      <c r="B820" s="8" t="s">
        <v>5043</v>
      </c>
      <c r="C820" s="8" t="s">
        <v>3821</v>
      </c>
      <c r="D820" s="8" t="str">
        <f>VLOOKUP(C820,'Extracted concepts'!$A$2:$B$9977,2,FALSE)</f>
        <v>Function</v>
      </c>
      <c r="E820" s="8" t="s">
        <v>224</v>
      </c>
      <c r="F820" s="8" t="str">
        <f>VLOOKUP(E820,'Extracted concepts'!$A$2:$B$9977,2,FALSE)</f>
        <v>Requirement</v>
      </c>
      <c r="G820" s="8" t="s">
        <v>5021</v>
      </c>
      <c r="H820" s="8" t="s">
        <v>457</v>
      </c>
      <c r="I820" s="8">
        <v>2</v>
      </c>
      <c r="J820" s="8" t="s">
        <v>5637</v>
      </c>
      <c r="K820" s="8" t="s">
        <v>4535</v>
      </c>
      <c r="L820" s="8" t="s">
        <v>469</v>
      </c>
      <c r="M820" s="8" t="s">
        <v>472</v>
      </c>
      <c r="N820" s="8"/>
      <c r="O820" s="8"/>
      <c r="P820" s="8"/>
      <c r="Q820" s="8"/>
      <c r="R820" s="8"/>
      <c r="S820" s="8"/>
      <c r="T820" s="8"/>
    </row>
    <row r="821" spans="1:20" ht="15" customHeight="1" x14ac:dyDescent="0.25">
      <c r="A821" s="8" t="s">
        <v>4447</v>
      </c>
      <c r="B821" s="8" t="s">
        <v>3988</v>
      </c>
      <c r="C821" s="8" t="s">
        <v>3764</v>
      </c>
      <c r="D821" s="8" t="str">
        <f>VLOOKUP(C821,'Extracted concepts'!$A$2:$B$9977,2,FALSE)</f>
        <v>Structure</v>
      </c>
      <c r="E821" s="8" t="s">
        <v>3821</v>
      </c>
      <c r="F821" s="8" t="str">
        <f>VLOOKUP(E821,'Extracted concepts'!$A$2:$B$9977,2,FALSE)</f>
        <v>Function</v>
      </c>
      <c r="G821" s="8" t="s">
        <v>5513</v>
      </c>
      <c r="H821" s="8" t="s">
        <v>457</v>
      </c>
      <c r="I821" s="8">
        <v>2</v>
      </c>
      <c r="J821" s="8" t="s">
        <v>5636</v>
      </c>
      <c r="K821" s="8" t="s">
        <v>3764</v>
      </c>
      <c r="L821" s="8"/>
      <c r="M821" s="8"/>
      <c r="N821" s="8"/>
      <c r="O821" s="8"/>
      <c r="P821" s="8"/>
      <c r="Q821" s="8"/>
      <c r="R821" s="8"/>
      <c r="S821" s="8"/>
      <c r="T821" s="8"/>
    </row>
    <row r="822" spans="1:20" ht="15" customHeight="1" x14ac:dyDescent="0.25">
      <c r="A822" s="8" t="s">
        <v>4448</v>
      </c>
      <c r="B822" s="8" t="s">
        <v>1055</v>
      </c>
      <c r="C822" s="8" t="s">
        <v>3764</v>
      </c>
      <c r="D822" s="8" t="str">
        <f>VLOOKUP(C822,'Extracted concepts'!$A$2:$B$9977,2,FALSE)</f>
        <v>Structure</v>
      </c>
      <c r="E822" s="8" t="s">
        <v>277</v>
      </c>
      <c r="F822" s="8" t="str">
        <f>VLOOKUP(E822,'Extracted concepts'!$A$2:$B$9977,2,FALSE)</f>
        <v>Product</v>
      </c>
      <c r="G822" s="8" t="s">
        <v>5021</v>
      </c>
      <c r="H822" s="8" t="s">
        <v>457</v>
      </c>
      <c r="I822" s="8">
        <v>2</v>
      </c>
      <c r="J822" s="8" t="s">
        <v>5636</v>
      </c>
      <c r="K822" s="8" t="s">
        <v>3764</v>
      </c>
      <c r="L822" s="8"/>
      <c r="M822" s="8"/>
      <c r="N822" s="8"/>
      <c r="O822" s="8"/>
      <c r="P822" s="8"/>
      <c r="Q822" s="8"/>
      <c r="R822" s="8"/>
      <c r="S822" s="8"/>
      <c r="T822" s="8"/>
    </row>
    <row r="823" spans="1:20" ht="15" customHeight="1" x14ac:dyDescent="0.25">
      <c r="A823" s="8" t="s">
        <v>4449</v>
      </c>
      <c r="B823" s="8" t="s">
        <v>1055</v>
      </c>
      <c r="C823" s="8" t="s">
        <v>3764</v>
      </c>
      <c r="D823" s="8" t="str">
        <f>VLOOKUP(C823,'Extracted concepts'!$A$2:$B$9977,2,FALSE)</f>
        <v>Structure</v>
      </c>
      <c r="E823" s="8" t="s">
        <v>298</v>
      </c>
      <c r="F823" s="8" t="str">
        <f>VLOOKUP(E823,'Extracted concepts'!$A$2:$B$9977,2,FALSE)</f>
        <v>Service</v>
      </c>
      <c r="G823" s="8" t="s">
        <v>5021</v>
      </c>
      <c r="H823" s="8" t="s">
        <v>457</v>
      </c>
      <c r="I823" s="8">
        <v>2</v>
      </c>
      <c r="J823" s="8" t="s">
        <v>5636</v>
      </c>
      <c r="K823" s="8" t="s">
        <v>3764</v>
      </c>
      <c r="L823" s="8"/>
      <c r="M823" s="8"/>
      <c r="N823" s="8"/>
      <c r="O823" s="8"/>
      <c r="P823" s="8"/>
      <c r="Q823" s="8"/>
      <c r="R823" s="8"/>
      <c r="S823" s="8"/>
      <c r="T823" s="8"/>
    </row>
    <row r="824" spans="1:20" ht="15" customHeight="1" x14ac:dyDescent="0.25">
      <c r="A824" s="8" t="s">
        <v>4450</v>
      </c>
      <c r="B824" s="8" t="s">
        <v>5044</v>
      </c>
      <c r="C824" s="8" t="s">
        <v>1518</v>
      </c>
      <c r="D824" s="8" t="str">
        <f>VLOOKUP(C824,'Extracted concepts'!$A$2:$B$9977,2,FALSE)</f>
        <v>Product-service system</v>
      </c>
      <c r="E824" s="8" t="s">
        <v>1396</v>
      </c>
      <c r="F824" s="8" t="str">
        <f>VLOOKUP(E824,'Extracted concepts'!$A$2:$B$9977,2,FALSE)</f>
        <v>Process activity</v>
      </c>
      <c r="G824" s="8" t="s">
        <v>5021</v>
      </c>
      <c r="H824" s="8" t="s">
        <v>457</v>
      </c>
      <c r="I824" s="8">
        <v>2</v>
      </c>
      <c r="J824" s="8" t="s">
        <v>5637</v>
      </c>
      <c r="K824" s="8" t="s">
        <v>848</v>
      </c>
      <c r="L824" s="8" t="s">
        <v>847</v>
      </c>
      <c r="M824" s="8" t="s">
        <v>846</v>
      </c>
      <c r="N824" s="8" t="s">
        <v>4783</v>
      </c>
      <c r="O824" s="8" t="s">
        <v>5620</v>
      </c>
      <c r="P824" s="8" t="s">
        <v>922</v>
      </c>
      <c r="Q824" s="8"/>
      <c r="R824" s="8"/>
      <c r="S824" s="8"/>
      <c r="T824" s="8"/>
    </row>
    <row r="825" spans="1:20" ht="15" customHeight="1" x14ac:dyDescent="0.25">
      <c r="A825" s="8" t="s">
        <v>4451</v>
      </c>
      <c r="B825" s="8" t="s">
        <v>5045</v>
      </c>
      <c r="C825" s="8" t="s">
        <v>242</v>
      </c>
      <c r="D825" s="8" t="str">
        <f>VLOOKUP(C825,'Extracted concepts'!$A$2:$B$9977,2,FALSE)</f>
        <v>Stakeholder</v>
      </c>
      <c r="E825" s="8" t="s">
        <v>1518</v>
      </c>
      <c r="F825" s="8" t="str">
        <f>VLOOKUP(E825,'Extracted concepts'!$A$2:$B$9977,2,FALSE)</f>
        <v>Product-service system</v>
      </c>
      <c r="G825" s="8" t="s">
        <v>5021</v>
      </c>
      <c r="H825" s="8" t="s">
        <v>457</v>
      </c>
      <c r="I825" s="8">
        <v>2</v>
      </c>
      <c r="J825" s="8" t="s">
        <v>5637</v>
      </c>
      <c r="K825" s="8" t="s">
        <v>462</v>
      </c>
      <c r="L825" s="8"/>
      <c r="M825" s="8"/>
      <c r="N825" s="8"/>
      <c r="O825" s="8"/>
      <c r="P825" s="8"/>
      <c r="Q825" s="8"/>
      <c r="R825" s="8"/>
      <c r="S825" s="8"/>
      <c r="T825" s="8"/>
    </row>
    <row r="826" spans="1:20" ht="15" customHeight="1" x14ac:dyDescent="0.25">
      <c r="A826" s="8" t="s">
        <v>4452</v>
      </c>
      <c r="B826" s="8" t="s">
        <v>5046</v>
      </c>
      <c r="C826" s="8" t="s">
        <v>242</v>
      </c>
      <c r="D826" s="8" t="str">
        <f>VLOOKUP(C826,'Extracted concepts'!$A$2:$B$9977,2,FALSE)</f>
        <v>Stakeholder</v>
      </c>
      <c r="E826" s="8" t="s">
        <v>1396</v>
      </c>
      <c r="F826" s="8" t="str">
        <f>VLOOKUP(E826,'Extracted concepts'!$A$2:$B$9977,2,FALSE)</f>
        <v>Process activity</v>
      </c>
      <c r="G826" s="8" t="s">
        <v>5021</v>
      </c>
      <c r="H826" s="8" t="s">
        <v>457</v>
      </c>
      <c r="I826" s="8">
        <v>2</v>
      </c>
      <c r="J826" s="8" t="s">
        <v>5637</v>
      </c>
      <c r="K826" s="8" t="s">
        <v>5572</v>
      </c>
      <c r="L826" s="8" t="s">
        <v>5567</v>
      </c>
      <c r="M826" s="8" t="s">
        <v>5587</v>
      </c>
      <c r="N826" s="8" t="s">
        <v>487</v>
      </c>
      <c r="O826" s="8" t="s">
        <v>488</v>
      </c>
      <c r="P826" s="8" t="s">
        <v>4788</v>
      </c>
      <c r="Q826" s="8" t="s">
        <v>4783</v>
      </c>
      <c r="R826" s="8" t="s">
        <v>846</v>
      </c>
      <c r="S826" s="8" t="s">
        <v>847</v>
      </c>
      <c r="T826" s="8" t="s">
        <v>848</v>
      </c>
    </row>
    <row r="827" spans="1:20" ht="15" customHeight="1" x14ac:dyDescent="0.25">
      <c r="A827" s="8" t="s">
        <v>4453</v>
      </c>
      <c r="B827" s="8" t="s">
        <v>5047</v>
      </c>
      <c r="C827" s="8" t="s">
        <v>242</v>
      </c>
      <c r="D827" s="8" t="str">
        <f>VLOOKUP(C827,'Extracted concepts'!$A$2:$B$9977,2,FALSE)</f>
        <v>Stakeholder</v>
      </c>
      <c r="E827" s="8" t="s">
        <v>1285</v>
      </c>
      <c r="F827" s="8" t="str">
        <f>VLOOKUP(E827,'Extracted concepts'!$A$2:$B$9977,2,FALSE)</f>
        <v>Resource</v>
      </c>
      <c r="G827" s="8" t="s">
        <v>5021</v>
      </c>
      <c r="H827" s="8" t="s">
        <v>457</v>
      </c>
      <c r="I827" s="8">
        <v>2</v>
      </c>
      <c r="J827" s="8" t="s">
        <v>5637</v>
      </c>
      <c r="K827" s="8" t="s">
        <v>4504</v>
      </c>
      <c r="L827" s="8"/>
      <c r="M827" s="8"/>
      <c r="N827" s="8"/>
      <c r="O827" s="8"/>
      <c r="P827" s="8"/>
      <c r="Q827" s="8"/>
      <c r="R827" s="8"/>
      <c r="S827" s="8"/>
      <c r="T827" s="8"/>
    </row>
    <row r="828" spans="1:20" ht="15" customHeight="1" x14ac:dyDescent="0.25">
      <c r="A828" s="8" t="s">
        <v>4454</v>
      </c>
      <c r="B828" s="8" t="s">
        <v>5047</v>
      </c>
      <c r="C828" s="8" t="s">
        <v>242</v>
      </c>
      <c r="D828" s="8" t="str">
        <f>VLOOKUP(C828,'Extracted concepts'!$A$2:$B$9977,2,FALSE)</f>
        <v>Stakeholder</v>
      </c>
      <c r="E828" s="8" t="s">
        <v>1229</v>
      </c>
      <c r="F828" s="8" t="str">
        <f>VLOOKUP(E828,'Extracted concepts'!$A$2:$B$9977,2,FALSE)</f>
        <v>Scenario</v>
      </c>
      <c r="G828" s="8" t="s">
        <v>5021</v>
      </c>
      <c r="H828" s="8" t="s">
        <v>457</v>
      </c>
      <c r="I828" s="8">
        <v>2</v>
      </c>
      <c r="J828" s="8" t="s">
        <v>5638</v>
      </c>
      <c r="K828" s="8" t="s">
        <v>1229</v>
      </c>
      <c r="L828" s="8"/>
      <c r="M828" s="8"/>
      <c r="N828" s="8"/>
      <c r="O828" s="8"/>
      <c r="P828" s="8"/>
      <c r="Q828" s="8"/>
      <c r="R828" s="8"/>
      <c r="S828" s="8"/>
      <c r="T828" s="8"/>
    </row>
    <row r="829" spans="1:20" ht="15" customHeight="1" x14ac:dyDescent="0.25">
      <c r="A829" s="8" t="s">
        <v>4455</v>
      </c>
      <c r="B829" s="8" t="s">
        <v>5047</v>
      </c>
      <c r="C829" s="8" t="s">
        <v>1396</v>
      </c>
      <c r="D829" s="8" t="str">
        <f>VLOOKUP(C829,'Extracted concepts'!$A$2:$B$9977,2,FALSE)</f>
        <v>Process activity</v>
      </c>
      <c r="E829" s="8" t="s">
        <v>1229</v>
      </c>
      <c r="F829" s="8" t="str">
        <f>VLOOKUP(E829,'Extracted concepts'!$A$2:$B$9977,2,FALSE)</f>
        <v>Scenario</v>
      </c>
      <c r="G829" s="8" t="s">
        <v>5021</v>
      </c>
      <c r="H829" s="8" t="s">
        <v>457</v>
      </c>
      <c r="I829" s="8">
        <v>2</v>
      </c>
      <c r="J829" s="8" t="s">
        <v>5638</v>
      </c>
      <c r="K829" s="8" t="s">
        <v>1229</v>
      </c>
      <c r="L829" s="8"/>
      <c r="M829" s="8"/>
      <c r="N829" s="8"/>
      <c r="O829" s="8"/>
      <c r="P829" s="8"/>
      <c r="Q829" s="8"/>
      <c r="R829" s="8"/>
      <c r="S829" s="8"/>
      <c r="T829" s="8"/>
    </row>
    <row r="830" spans="1:20" ht="15" customHeight="1" x14ac:dyDescent="0.25">
      <c r="A830" s="8" t="s">
        <v>4456</v>
      </c>
      <c r="B830" s="8" t="s">
        <v>5047</v>
      </c>
      <c r="C830" s="8" t="s">
        <v>1229</v>
      </c>
      <c r="D830" s="8" t="str">
        <f>VLOOKUP(C830,'Extracted concepts'!$A$2:$B$9977,2,FALSE)</f>
        <v>Scenario</v>
      </c>
      <c r="E830" s="8" t="s">
        <v>268</v>
      </c>
      <c r="F830" s="8" t="str">
        <f>VLOOKUP(E830,'Extracted concepts'!$A$2:$B$9977,2,FALSE)</f>
        <v>Performance</v>
      </c>
      <c r="G830" s="8" t="s">
        <v>5021</v>
      </c>
      <c r="H830" s="8" t="s">
        <v>457</v>
      </c>
      <c r="I830" s="8">
        <v>2</v>
      </c>
      <c r="J830" s="8" t="s">
        <v>5638</v>
      </c>
      <c r="K830" s="8" t="s">
        <v>1229</v>
      </c>
      <c r="L830" s="8"/>
      <c r="M830" s="8"/>
      <c r="N830" s="8"/>
      <c r="O830" s="8"/>
      <c r="P830" s="8"/>
      <c r="Q830" s="8"/>
      <c r="R830" s="8"/>
      <c r="S830" s="8"/>
      <c r="T830" s="8"/>
    </row>
    <row r="831" spans="1:20" ht="15" customHeight="1" x14ac:dyDescent="0.25">
      <c r="A831" s="8" t="s">
        <v>4457</v>
      </c>
      <c r="B831" s="8" t="s">
        <v>5094</v>
      </c>
      <c r="C831" s="8" t="s">
        <v>1334</v>
      </c>
      <c r="D831" s="8" t="str">
        <f>VLOOKUP(C831,'Extracted concepts'!$A$2:$B$9977,2,FALSE)</f>
        <v>Value</v>
      </c>
      <c r="E831" s="8" t="s">
        <v>228</v>
      </c>
      <c r="F831" s="8" t="str">
        <f>VLOOKUP(E831,'Extracted concepts'!$A$2:$B$9977,2,FALSE)</f>
        <v>Stakeholder requirement</v>
      </c>
      <c r="G831" s="8" t="s">
        <v>5059</v>
      </c>
      <c r="H831" s="8" t="s">
        <v>442</v>
      </c>
      <c r="I831" s="8">
        <v>1</v>
      </c>
      <c r="J831" s="8"/>
      <c r="K831" s="8"/>
      <c r="L831" s="8"/>
      <c r="M831" s="8"/>
      <c r="N831" s="8"/>
      <c r="O831" s="8"/>
      <c r="P831" s="8"/>
      <c r="Q831" s="8"/>
      <c r="R831" s="8"/>
      <c r="S831" s="8"/>
      <c r="T831" s="8"/>
    </row>
    <row r="832" spans="1:20" ht="15" customHeight="1" x14ac:dyDescent="0.25">
      <c r="A832" s="8" t="s">
        <v>4458</v>
      </c>
      <c r="B832" s="8" t="s">
        <v>5043</v>
      </c>
      <c r="C832" s="8" t="s">
        <v>1228</v>
      </c>
      <c r="D832" s="8" t="str">
        <f>VLOOKUP(C832,'Extracted concepts'!$A$2:$B$9977,2,FALSE)</f>
        <v>Service function</v>
      </c>
      <c r="E832" s="8" t="s">
        <v>228</v>
      </c>
      <c r="F832" s="8" t="str">
        <f>VLOOKUP(E832,'Extracted concepts'!$A$2:$B$9977,2,FALSE)</f>
        <v>Stakeholder requirement</v>
      </c>
      <c r="G832" s="8" t="s">
        <v>5059</v>
      </c>
      <c r="H832" s="8" t="s">
        <v>457</v>
      </c>
      <c r="I832" s="8">
        <v>2</v>
      </c>
      <c r="J832" s="8" t="s">
        <v>5633</v>
      </c>
      <c r="K832" s="8" t="s">
        <v>1228</v>
      </c>
      <c r="L832" s="8"/>
      <c r="M832" s="8"/>
      <c r="N832" s="8"/>
      <c r="O832" s="8"/>
      <c r="P832" s="8"/>
      <c r="Q832" s="8"/>
      <c r="R832" s="8"/>
      <c r="S832" s="8"/>
      <c r="T832" s="8"/>
    </row>
    <row r="833" spans="1:20" ht="15" customHeight="1" x14ac:dyDescent="0.25">
      <c r="A833" s="8" t="s">
        <v>4459</v>
      </c>
      <c r="B833" s="8" t="s">
        <v>3664</v>
      </c>
      <c r="C833" s="8" t="s">
        <v>3862</v>
      </c>
      <c r="D833" s="8" t="str">
        <f>VLOOKUP(C833,'Extracted concepts'!$A$2:$B$9977,2,FALSE)</f>
        <v>Periphery product</v>
      </c>
      <c r="E833" s="8" t="s">
        <v>3861</v>
      </c>
      <c r="F833" s="8" t="str">
        <f>VLOOKUP(E833,'Extracted concepts'!$A$2:$B$9977,2,FALSE)</f>
        <v>Core product</v>
      </c>
      <c r="G833" s="8" t="s">
        <v>5059</v>
      </c>
      <c r="H833" s="8" t="s">
        <v>457</v>
      </c>
      <c r="I833" s="8">
        <v>2</v>
      </c>
      <c r="J833" s="8" t="s">
        <v>5633</v>
      </c>
      <c r="K833" s="8" t="s">
        <v>3862</v>
      </c>
      <c r="L833" s="8"/>
      <c r="M833" s="8"/>
      <c r="N833" s="8"/>
      <c r="O833" s="8"/>
      <c r="P833" s="8"/>
      <c r="Q833" s="8"/>
      <c r="R833" s="8"/>
      <c r="S833" s="8"/>
      <c r="T833" s="8"/>
    </row>
    <row r="834" spans="1:20" ht="15" customHeight="1" x14ac:dyDescent="0.25">
      <c r="A834" s="8" t="s">
        <v>4460</v>
      </c>
      <c r="B834" s="8" t="s">
        <v>4132</v>
      </c>
      <c r="C834" s="8" t="s">
        <v>3863</v>
      </c>
      <c r="D834" s="8" t="str">
        <f>VLOOKUP(C834,'Extracted concepts'!$A$2:$B$9977,2,FALSE)</f>
        <v>BOM</v>
      </c>
      <c r="E834" s="8" t="s">
        <v>3861</v>
      </c>
      <c r="F834" s="8" t="str">
        <f>VLOOKUP(E834,'Extracted concepts'!$A$2:$B$9977,2,FALSE)</f>
        <v>Core product</v>
      </c>
      <c r="G834" s="8" t="s">
        <v>5059</v>
      </c>
      <c r="H834" s="8" t="s">
        <v>457</v>
      </c>
      <c r="I834" s="8">
        <v>2</v>
      </c>
      <c r="J834" s="8" t="s">
        <v>5638</v>
      </c>
      <c r="K834" s="8" t="s">
        <v>3863</v>
      </c>
      <c r="L834" s="8"/>
      <c r="M834" s="8"/>
      <c r="N834" s="8"/>
      <c r="O834" s="8"/>
      <c r="P834" s="8"/>
      <c r="Q834" s="8"/>
      <c r="R834" s="8"/>
      <c r="S834" s="8"/>
      <c r="T834" s="8"/>
    </row>
    <row r="835" spans="1:20" ht="15" customHeight="1" x14ac:dyDescent="0.25">
      <c r="A835" s="8" t="s">
        <v>4461</v>
      </c>
      <c r="B835" s="8" t="s">
        <v>1091</v>
      </c>
      <c r="C835" s="8" t="s">
        <v>3861</v>
      </c>
      <c r="D835" s="8" t="str">
        <f>VLOOKUP(C835,'Extracted concepts'!$A$2:$B$9977,2,FALSE)</f>
        <v>Core product</v>
      </c>
      <c r="E835" s="8" t="s">
        <v>3860</v>
      </c>
      <c r="F835" s="8" t="str">
        <f>VLOOKUP(E835,'Extracted concepts'!$A$2:$B$9977,2,FALSE)</f>
        <v>Product Group</v>
      </c>
      <c r="G835" s="8" t="s">
        <v>5059</v>
      </c>
      <c r="H835" s="8" t="s">
        <v>457</v>
      </c>
      <c r="I835" s="8">
        <v>2</v>
      </c>
      <c r="J835" s="8" t="s">
        <v>5633</v>
      </c>
      <c r="K835" s="8" t="s">
        <v>3861</v>
      </c>
      <c r="L835" s="8"/>
      <c r="M835" s="8"/>
      <c r="N835" s="8"/>
      <c r="O835" s="8"/>
      <c r="P835" s="8"/>
      <c r="Q835" s="8"/>
      <c r="R835" s="8"/>
      <c r="S835" s="8"/>
      <c r="T835" s="8"/>
    </row>
    <row r="836" spans="1:20" ht="15" customHeight="1" x14ac:dyDescent="0.25">
      <c r="A836" s="8" t="s">
        <v>4462</v>
      </c>
      <c r="B836" s="8" t="s">
        <v>1055</v>
      </c>
      <c r="C836" s="8" t="s">
        <v>3764</v>
      </c>
      <c r="D836" s="8" t="str">
        <f>VLOOKUP(C836,'Extracted concepts'!$A$2:$B$9977,2,FALSE)</f>
        <v>Structure</v>
      </c>
      <c r="E836" s="8" t="s">
        <v>3861</v>
      </c>
      <c r="F836" s="8" t="str">
        <f>VLOOKUP(E836,'Extracted concepts'!$A$2:$B$9977,2,FALSE)</f>
        <v>Core product</v>
      </c>
      <c r="G836" s="8" t="s">
        <v>5059</v>
      </c>
      <c r="H836" s="8" t="s">
        <v>457</v>
      </c>
      <c r="I836" s="8">
        <v>2</v>
      </c>
      <c r="J836" s="8" t="s">
        <v>5636</v>
      </c>
      <c r="K836" s="8" t="s">
        <v>3764</v>
      </c>
      <c r="L836" s="8"/>
      <c r="M836" s="8"/>
      <c r="N836" s="8"/>
      <c r="O836" s="8"/>
      <c r="P836" s="8"/>
      <c r="Q836" s="8"/>
      <c r="R836" s="8"/>
      <c r="S836" s="8"/>
      <c r="T836" s="8"/>
    </row>
    <row r="837" spans="1:20" ht="15" customHeight="1" x14ac:dyDescent="0.25">
      <c r="A837" s="8" t="s">
        <v>4463</v>
      </c>
      <c r="B837" s="8" t="s">
        <v>1091</v>
      </c>
      <c r="C837" s="8" t="s">
        <v>3861</v>
      </c>
      <c r="D837" s="8" t="str">
        <f>VLOOKUP(C837,'Extracted concepts'!$A$2:$B$9977,2,FALSE)</f>
        <v>Core product</v>
      </c>
      <c r="E837" s="8" t="s">
        <v>3868</v>
      </c>
      <c r="F837" s="8" t="str">
        <f>VLOOKUP(E837,'Extracted concepts'!$A$2:$B$9977,2,FALSE)</f>
        <v>PSS element</v>
      </c>
      <c r="G837" s="8" t="s">
        <v>5059</v>
      </c>
      <c r="H837" s="8" t="s">
        <v>457</v>
      </c>
      <c r="I837" s="8">
        <v>2</v>
      </c>
      <c r="J837" s="8" t="s">
        <v>5633</v>
      </c>
      <c r="K837" s="8" t="s">
        <v>3861</v>
      </c>
      <c r="L837" s="8"/>
      <c r="M837" s="8"/>
      <c r="N837" s="8"/>
      <c r="O837" s="8"/>
      <c r="P837" s="8"/>
      <c r="Q837" s="8"/>
      <c r="R837" s="8"/>
      <c r="S837" s="8"/>
      <c r="T837" s="8"/>
    </row>
    <row r="838" spans="1:20" ht="15" customHeight="1" x14ac:dyDescent="0.25">
      <c r="A838" s="8" t="s">
        <v>4464</v>
      </c>
      <c r="B838" s="8" t="s">
        <v>1091</v>
      </c>
      <c r="C838" s="8" t="s">
        <v>3764</v>
      </c>
      <c r="D838" s="8" t="str">
        <f>VLOOKUP(C838,'Extracted concepts'!$A$2:$B$9977,2,FALSE)</f>
        <v>Structure</v>
      </c>
      <c r="E838" s="8" t="s">
        <v>298</v>
      </c>
      <c r="F838" s="8" t="str">
        <f>VLOOKUP(E838,'Extracted concepts'!$A$2:$B$9977,2,FALSE)</f>
        <v>Service</v>
      </c>
      <c r="G838" s="8" t="s">
        <v>5059</v>
      </c>
      <c r="H838" s="8" t="s">
        <v>457</v>
      </c>
      <c r="I838" s="8">
        <v>2</v>
      </c>
      <c r="J838" s="8" t="s">
        <v>5636</v>
      </c>
      <c r="K838" s="8" t="s">
        <v>3764</v>
      </c>
      <c r="L838" s="8"/>
      <c r="M838" s="8"/>
      <c r="N838" s="8"/>
      <c r="O838" s="8"/>
      <c r="P838" s="8"/>
      <c r="Q838" s="8"/>
      <c r="R838" s="8"/>
      <c r="S838" s="8"/>
      <c r="T838" s="8"/>
    </row>
    <row r="839" spans="1:20" ht="15" customHeight="1" x14ac:dyDescent="0.25">
      <c r="A839" s="8" t="s">
        <v>4465</v>
      </c>
      <c r="B839" s="8" t="s">
        <v>1539</v>
      </c>
      <c r="C839" s="8" t="s">
        <v>299</v>
      </c>
      <c r="D839" s="8" t="str">
        <f>VLOOKUP(C839,'Extracted concepts'!$A$2:$B$9977,2,FALSE)</f>
        <v>Service type</v>
      </c>
      <c r="E839" s="8" t="s">
        <v>298</v>
      </c>
      <c r="F839" s="8" t="str">
        <f>VLOOKUP(E839,'Extracted concepts'!$A$2:$B$9977,2,FALSE)</f>
        <v>Service</v>
      </c>
      <c r="G839" s="8" t="s">
        <v>5059</v>
      </c>
      <c r="H839" s="8" t="s">
        <v>457</v>
      </c>
      <c r="I839" s="8">
        <v>2</v>
      </c>
      <c r="J839" s="8" t="s">
        <v>5633</v>
      </c>
      <c r="K839" s="8" t="s">
        <v>299</v>
      </c>
      <c r="L839" s="8"/>
      <c r="M839" s="8"/>
      <c r="N839" s="8"/>
      <c r="O839" s="8"/>
      <c r="P839" s="8"/>
      <c r="Q839" s="8"/>
      <c r="R839" s="8"/>
      <c r="S839" s="8"/>
      <c r="T839" s="8"/>
    </row>
    <row r="840" spans="1:20" ht="15" customHeight="1" x14ac:dyDescent="0.25">
      <c r="A840" s="8" t="s">
        <v>4466</v>
      </c>
      <c r="B840" s="8" t="s">
        <v>1055</v>
      </c>
      <c r="C840" s="8" t="s">
        <v>299</v>
      </c>
      <c r="D840" s="8" t="str">
        <f>VLOOKUP(C840,'Extracted concepts'!$A$2:$B$9977,2,FALSE)</f>
        <v>Service type</v>
      </c>
      <c r="E840" s="8" t="s">
        <v>3864</v>
      </c>
      <c r="F840" s="8" t="str">
        <f>VLOOKUP(E840,'Extracted concepts'!$A$2:$B$9977,2,FALSE)</f>
        <v>Service for PSS requirements</v>
      </c>
      <c r="G840" s="8" t="s">
        <v>5059</v>
      </c>
      <c r="H840" s="8" t="s">
        <v>457</v>
      </c>
      <c r="I840" s="8">
        <v>2</v>
      </c>
      <c r="J840" s="8" t="s">
        <v>5632</v>
      </c>
      <c r="K840" s="8" t="s">
        <v>3864</v>
      </c>
      <c r="L840" s="8"/>
      <c r="M840" s="8"/>
      <c r="N840" s="8"/>
      <c r="O840" s="8"/>
      <c r="P840" s="8"/>
      <c r="Q840" s="8"/>
      <c r="R840" s="8"/>
      <c r="S840" s="8"/>
      <c r="T840" s="8"/>
    </row>
    <row r="841" spans="1:20" ht="15" customHeight="1" x14ac:dyDescent="0.25">
      <c r="A841" s="8" t="s">
        <v>4467</v>
      </c>
      <c r="B841" s="8" t="s">
        <v>1055</v>
      </c>
      <c r="C841" s="8" t="s">
        <v>299</v>
      </c>
      <c r="D841" s="8" t="str">
        <f>VLOOKUP(C841,'Extracted concepts'!$A$2:$B$9977,2,FALSE)</f>
        <v>Service type</v>
      </c>
      <c r="E841" s="8" t="s">
        <v>3865</v>
      </c>
      <c r="F841" s="8" t="str">
        <f>VLOOKUP(E841,'Extracted concepts'!$A$2:$B$9977,2,FALSE)</f>
        <v>Service for PSS deployment</v>
      </c>
      <c r="G841" s="8" t="s">
        <v>5059</v>
      </c>
      <c r="H841" s="8" t="s">
        <v>457</v>
      </c>
      <c r="I841" s="8">
        <v>2</v>
      </c>
      <c r="J841" s="8" t="s">
        <v>5632</v>
      </c>
      <c r="K841" s="8" t="s">
        <v>3865</v>
      </c>
      <c r="L841" s="8"/>
      <c r="M841" s="8"/>
      <c r="N841" s="8"/>
      <c r="O841" s="8"/>
      <c r="P841" s="8"/>
      <c r="Q841" s="8"/>
      <c r="R841" s="8"/>
      <c r="S841" s="8"/>
      <c r="T841" s="8"/>
    </row>
    <row r="842" spans="1:20" ht="15" customHeight="1" x14ac:dyDescent="0.25">
      <c r="A842" s="8" t="s">
        <v>4468</v>
      </c>
      <c r="B842" s="8" t="s">
        <v>1055</v>
      </c>
      <c r="C842" s="8" t="s">
        <v>299</v>
      </c>
      <c r="D842" s="8" t="str">
        <f>VLOOKUP(C842,'Extracted concepts'!$A$2:$B$9977,2,FALSE)</f>
        <v>Service type</v>
      </c>
      <c r="E842" s="8" t="s">
        <v>3866</v>
      </c>
      <c r="F842" s="8" t="str">
        <f>VLOOKUP(E842,'Extracted concepts'!$A$2:$B$9977,2,FALSE)</f>
        <v>Service for PSS operating</v>
      </c>
      <c r="G842" s="8" t="s">
        <v>5059</v>
      </c>
      <c r="H842" s="8" t="s">
        <v>457</v>
      </c>
      <c r="I842" s="8">
        <v>2</v>
      </c>
      <c r="J842" s="8" t="s">
        <v>5632</v>
      </c>
      <c r="K842" s="8" t="s">
        <v>3866</v>
      </c>
      <c r="L842" s="8"/>
      <c r="M842" s="8"/>
      <c r="N842" s="8"/>
      <c r="O842" s="8"/>
      <c r="P842" s="8"/>
      <c r="Q842" s="8"/>
      <c r="R842" s="8"/>
      <c r="S842" s="8"/>
      <c r="T842" s="8"/>
    </row>
    <row r="843" spans="1:20" ht="15" customHeight="1" x14ac:dyDescent="0.25">
      <c r="A843" s="8" t="s">
        <v>4469</v>
      </c>
      <c r="B843" s="8" t="s">
        <v>1055</v>
      </c>
      <c r="C843" s="8" t="s">
        <v>299</v>
      </c>
      <c r="D843" s="8" t="str">
        <f>VLOOKUP(C843,'Extracted concepts'!$A$2:$B$9977,2,FALSE)</f>
        <v>Service type</v>
      </c>
      <c r="E843" s="8" t="s">
        <v>3867</v>
      </c>
      <c r="F843" s="8" t="str">
        <f>VLOOKUP(E843,'Extracted concepts'!$A$2:$B$9977,2,FALSE)</f>
        <v>Service for PSS retirements</v>
      </c>
      <c r="G843" s="8" t="s">
        <v>5059</v>
      </c>
      <c r="H843" s="8" t="s">
        <v>457</v>
      </c>
      <c r="I843" s="8">
        <v>2</v>
      </c>
      <c r="J843" s="8" t="s">
        <v>5632</v>
      </c>
      <c r="K843" s="8" t="s">
        <v>3867</v>
      </c>
      <c r="L843" s="8"/>
      <c r="M843" s="8"/>
      <c r="N843" s="8"/>
      <c r="O843" s="8"/>
      <c r="P843" s="8"/>
      <c r="Q843" s="8"/>
      <c r="R843" s="8"/>
      <c r="S843" s="8"/>
      <c r="T843" s="8"/>
    </row>
    <row r="844" spans="1:20" ht="15" customHeight="1" x14ac:dyDescent="0.25">
      <c r="A844" s="8" t="s">
        <v>4470</v>
      </c>
      <c r="B844" s="8" t="s">
        <v>1091</v>
      </c>
      <c r="C844" s="8" t="s">
        <v>3861</v>
      </c>
      <c r="D844" s="8" t="str">
        <f>VLOOKUP(C844,'Extracted concepts'!$A$2:$B$9977,2,FALSE)</f>
        <v>Core product</v>
      </c>
      <c r="E844" s="8" t="s">
        <v>3868</v>
      </c>
      <c r="F844" s="8" t="str">
        <f>VLOOKUP(E844,'Extracted concepts'!$A$2:$B$9977,2,FALSE)</f>
        <v>PSS element</v>
      </c>
      <c r="G844" s="8" t="s">
        <v>5059</v>
      </c>
      <c r="H844" s="8" t="s">
        <v>457</v>
      </c>
      <c r="I844" s="8">
        <v>2</v>
      </c>
      <c r="J844" s="8" t="s">
        <v>5633</v>
      </c>
      <c r="K844" s="8" t="s">
        <v>3861</v>
      </c>
      <c r="L844" s="8"/>
      <c r="M844" s="8"/>
      <c r="N844" s="8"/>
      <c r="O844" s="8"/>
      <c r="P844" s="8"/>
      <c r="Q844" s="8"/>
      <c r="R844" s="8"/>
      <c r="S844" s="8"/>
      <c r="T844" s="8"/>
    </row>
    <row r="845" spans="1:20" ht="15" customHeight="1" x14ac:dyDescent="0.25">
      <c r="A845" s="8" t="s">
        <v>4471</v>
      </c>
      <c r="B845" s="8" t="s">
        <v>5096</v>
      </c>
      <c r="C845" s="8" t="s">
        <v>298</v>
      </c>
      <c r="D845" s="8" t="str">
        <f>VLOOKUP(C845,'Extracted concepts'!$A$2:$B$9977,2,FALSE)</f>
        <v>Service</v>
      </c>
      <c r="E845" s="8" t="s">
        <v>3875</v>
      </c>
      <c r="F845" s="8" t="str">
        <f>VLOOKUP(E845,'Extracted concepts'!$A$2:$B$9977,2,FALSE)</f>
        <v>Value creation activity</v>
      </c>
      <c r="G845" s="8" t="s">
        <v>5059</v>
      </c>
      <c r="H845" s="8" t="s">
        <v>457</v>
      </c>
      <c r="I845" s="8">
        <v>2</v>
      </c>
      <c r="J845" s="8" t="s">
        <v>5632</v>
      </c>
      <c r="K845" s="8" t="s">
        <v>3875</v>
      </c>
      <c r="L845" s="8"/>
      <c r="M845" s="8"/>
      <c r="N845" s="8"/>
      <c r="O845" s="8"/>
      <c r="P845" s="8"/>
      <c r="Q845" s="8"/>
      <c r="R845" s="8"/>
      <c r="S845" s="8"/>
      <c r="T845" s="8"/>
    </row>
    <row r="846" spans="1:20" ht="15" customHeight="1" x14ac:dyDescent="0.25">
      <c r="A846" s="8" t="s">
        <v>4472</v>
      </c>
      <c r="B846" s="8" t="s">
        <v>1091</v>
      </c>
      <c r="C846" s="8" t="s">
        <v>1389</v>
      </c>
      <c r="D846" s="8" t="str">
        <f>VLOOKUP(C846,'Extracted concepts'!$A$2:$B$9977,2,FALSE)</f>
        <v>Service package</v>
      </c>
      <c r="E846" s="8" t="s">
        <v>1389</v>
      </c>
      <c r="F846" s="8" t="str">
        <f>VLOOKUP(E846,'Extracted concepts'!$A$2:$B$9977,2,FALSE)</f>
        <v>Service package</v>
      </c>
      <c r="G846" s="8" t="s">
        <v>5059</v>
      </c>
      <c r="H846" s="8" t="s">
        <v>457</v>
      </c>
      <c r="I846" s="8">
        <v>2</v>
      </c>
      <c r="J846" s="8" t="s">
        <v>5637</v>
      </c>
      <c r="K846" s="8" t="s">
        <v>833</v>
      </c>
      <c r="L846" s="8" t="s">
        <v>842</v>
      </c>
      <c r="M846" s="8"/>
      <c r="N846" s="8"/>
      <c r="O846" s="8"/>
      <c r="P846" s="8"/>
      <c r="Q846" s="8"/>
      <c r="R846" s="8"/>
      <c r="S846" s="8"/>
      <c r="T846" s="8"/>
    </row>
    <row r="847" spans="1:20" ht="15" customHeight="1" x14ac:dyDescent="0.25">
      <c r="A847" s="8" t="s">
        <v>4473</v>
      </c>
      <c r="B847" s="8" t="s">
        <v>1091</v>
      </c>
      <c r="C847" s="8" t="s">
        <v>1389</v>
      </c>
      <c r="D847" s="8" t="str">
        <f>VLOOKUP(C847,'Extracted concepts'!$A$2:$B$9977,2,FALSE)</f>
        <v>Service package</v>
      </c>
      <c r="E847" s="8" t="s">
        <v>3868</v>
      </c>
      <c r="F847" s="8" t="str">
        <f>VLOOKUP(E847,'Extracted concepts'!$A$2:$B$9977,2,FALSE)</f>
        <v>PSS element</v>
      </c>
      <c r="G847" s="8" t="s">
        <v>5059</v>
      </c>
      <c r="H847" s="8" t="s">
        <v>457</v>
      </c>
      <c r="I847" s="8">
        <v>2</v>
      </c>
      <c r="J847" s="8" t="s">
        <v>5636</v>
      </c>
      <c r="K847" s="8" t="s">
        <v>3868</v>
      </c>
      <c r="L847" s="8"/>
      <c r="M847" s="8"/>
      <c r="N847" s="8"/>
      <c r="O847" s="8"/>
      <c r="P847" s="8"/>
      <c r="Q847" s="8"/>
      <c r="R847" s="8"/>
      <c r="S847" s="8"/>
      <c r="T847" s="8"/>
    </row>
    <row r="848" spans="1:20" ht="15" customHeight="1" x14ac:dyDescent="0.25">
      <c r="A848" s="8" t="s">
        <v>4474</v>
      </c>
      <c r="B848" s="8" t="s">
        <v>1091</v>
      </c>
      <c r="C848" s="8" t="s">
        <v>3868</v>
      </c>
      <c r="D848" s="8" t="str">
        <f>VLOOKUP(C848,'Extracted concepts'!$A$2:$B$9977,2,FALSE)</f>
        <v>PSS element</v>
      </c>
      <c r="E848" s="8" t="s">
        <v>1518</v>
      </c>
      <c r="F848" s="8" t="str">
        <f>VLOOKUP(E848,'Extracted concepts'!$A$2:$B$9977,2,FALSE)</f>
        <v>Product-service system</v>
      </c>
      <c r="G848" s="8" t="s">
        <v>5059</v>
      </c>
      <c r="H848" s="8" t="s">
        <v>457</v>
      </c>
      <c r="I848" s="8">
        <v>2</v>
      </c>
      <c r="J848" s="8" t="s">
        <v>5636</v>
      </c>
      <c r="K848" s="8" t="s">
        <v>3868</v>
      </c>
      <c r="L848" s="8"/>
      <c r="M848" s="8"/>
      <c r="N848" s="8"/>
      <c r="O848" s="8"/>
      <c r="P848" s="8"/>
      <c r="Q848" s="8"/>
      <c r="R848" s="8"/>
      <c r="S848" s="8"/>
      <c r="T848" s="8"/>
    </row>
    <row r="849" spans="1:20" ht="15" customHeight="1" x14ac:dyDescent="0.25">
      <c r="A849" s="8" t="s">
        <v>4475</v>
      </c>
      <c r="B849" s="8" t="s">
        <v>1091</v>
      </c>
      <c r="C849" s="8" t="s">
        <v>3695</v>
      </c>
      <c r="D849" s="8" t="str">
        <f>VLOOKUP(C849,'Extracted concepts'!$A$2:$B$9977,2,FALSE)</f>
        <v>PSS Contract</v>
      </c>
      <c r="E849" s="8" t="s">
        <v>1518</v>
      </c>
      <c r="F849" s="8" t="str">
        <f>VLOOKUP(E849,'Extracted concepts'!$A$2:$B$9977,2,FALSE)</f>
        <v>Product-service system</v>
      </c>
      <c r="G849" s="8" t="s">
        <v>5059</v>
      </c>
      <c r="H849" s="8" t="s">
        <v>457</v>
      </c>
      <c r="I849" s="8">
        <v>2</v>
      </c>
      <c r="J849" s="8" t="s">
        <v>5638</v>
      </c>
      <c r="K849" s="8" t="s">
        <v>3695</v>
      </c>
      <c r="L849" s="8"/>
      <c r="M849" s="8"/>
      <c r="N849" s="8"/>
      <c r="O849" s="8"/>
      <c r="P849" s="8"/>
      <c r="Q849" s="8"/>
      <c r="R849" s="8"/>
      <c r="S849" s="8"/>
      <c r="T849" s="8"/>
    </row>
    <row r="850" spans="1:20" ht="15" customHeight="1" x14ac:dyDescent="0.25">
      <c r="A850" s="8" t="s">
        <v>4476</v>
      </c>
      <c r="B850" s="8" t="s">
        <v>5098</v>
      </c>
      <c r="C850" s="8" t="s">
        <v>3695</v>
      </c>
      <c r="D850" s="8" t="str">
        <f>VLOOKUP(C850,'Extracted concepts'!$A$2:$B$9977,2,FALSE)</f>
        <v>PSS Contract</v>
      </c>
      <c r="E850" s="8" t="s">
        <v>3868</v>
      </c>
      <c r="F850" s="8" t="str">
        <f>VLOOKUP(E850,'Extracted concepts'!$A$2:$B$9977,2,FALSE)</f>
        <v>PSS element</v>
      </c>
      <c r="G850" s="8" t="s">
        <v>5059</v>
      </c>
      <c r="H850" s="8" t="s">
        <v>457</v>
      </c>
      <c r="I850" s="8">
        <v>2</v>
      </c>
      <c r="J850" s="8" t="s">
        <v>5638</v>
      </c>
      <c r="K850" s="8" t="s">
        <v>3695</v>
      </c>
      <c r="L850" s="8"/>
      <c r="M850" s="8"/>
      <c r="N850" s="8"/>
      <c r="O850" s="8"/>
      <c r="P850" s="8"/>
      <c r="Q850" s="8"/>
      <c r="R850" s="8"/>
      <c r="S850" s="8"/>
      <c r="T850" s="8"/>
    </row>
    <row r="851" spans="1:20" ht="15" customHeight="1" x14ac:dyDescent="0.25">
      <c r="A851" s="8" t="s">
        <v>4477</v>
      </c>
      <c r="B851" s="8" t="s">
        <v>1055</v>
      </c>
      <c r="C851" s="8" t="s">
        <v>3695</v>
      </c>
      <c r="D851" s="8" t="str">
        <f>VLOOKUP(C851,'Extracted concepts'!$A$2:$B$9977,2,FALSE)</f>
        <v>PSS Contract</v>
      </c>
      <c r="E851" s="8" t="s">
        <v>3870</v>
      </c>
      <c r="F851" s="8" t="str">
        <f>VLOOKUP(E851,'Extracted concepts'!$A$2:$B$9977,2,FALSE)</f>
        <v>Product-oriented contract</v>
      </c>
      <c r="G851" s="8" t="s">
        <v>5059</v>
      </c>
      <c r="H851" s="8" t="s">
        <v>457</v>
      </c>
      <c r="I851" s="8">
        <v>2</v>
      </c>
      <c r="J851" s="8" t="s">
        <v>5638</v>
      </c>
      <c r="K851" s="8" t="s">
        <v>3695</v>
      </c>
      <c r="L851" s="8"/>
      <c r="M851" s="8"/>
      <c r="N851" s="8"/>
      <c r="O851" s="8"/>
      <c r="P851" s="8"/>
      <c r="Q851" s="8"/>
      <c r="R851" s="8"/>
      <c r="S851" s="8"/>
      <c r="T851" s="8"/>
    </row>
    <row r="852" spans="1:20" ht="15" customHeight="1" x14ac:dyDescent="0.25">
      <c r="A852" s="8" t="s">
        <v>4478</v>
      </c>
      <c r="B852" s="8" t="s">
        <v>1055</v>
      </c>
      <c r="C852" s="8" t="s">
        <v>3695</v>
      </c>
      <c r="D852" s="8" t="str">
        <f>VLOOKUP(C852,'Extracted concepts'!$A$2:$B$9977,2,FALSE)</f>
        <v>PSS Contract</v>
      </c>
      <c r="E852" s="8" t="s">
        <v>3871</v>
      </c>
      <c r="F852" s="8" t="str">
        <f>VLOOKUP(E852,'Extracted concepts'!$A$2:$B$9977,2,FALSE)</f>
        <v>Use-oriented contract</v>
      </c>
      <c r="G852" s="8" t="s">
        <v>5059</v>
      </c>
      <c r="H852" s="8" t="s">
        <v>457</v>
      </c>
      <c r="I852" s="8">
        <v>2</v>
      </c>
      <c r="J852" s="8" t="s">
        <v>5638</v>
      </c>
      <c r="K852" s="8" t="s">
        <v>3695</v>
      </c>
      <c r="L852" s="8"/>
      <c r="M852" s="8"/>
      <c r="N852" s="8"/>
      <c r="O852" s="8"/>
      <c r="P852" s="8"/>
      <c r="Q852" s="8"/>
      <c r="R852" s="8"/>
      <c r="S852" s="8"/>
      <c r="T852" s="8"/>
    </row>
    <row r="853" spans="1:20" ht="15" customHeight="1" x14ac:dyDescent="0.25">
      <c r="A853" s="8" t="s">
        <v>4479</v>
      </c>
      <c r="B853" s="8" t="s">
        <v>1055</v>
      </c>
      <c r="C853" s="8" t="s">
        <v>3695</v>
      </c>
      <c r="D853" s="8" t="str">
        <f>VLOOKUP(C853,'Extracted concepts'!$A$2:$B$9977,2,FALSE)</f>
        <v>PSS Contract</v>
      </c>
      <c r="E853" s="8" t="s">
        <v>3872</v>
      </c>
      <c r="F853" s="8" t="str">
        <f>VLOOKUP(E853,'Extracted concepts'!$A$2:$B$9977,2,FALSE)</f>
        <v>Result-oriented contract</v>
      </c>
      <c r="G853" s="8" t="s">
        <v>5059</v>
      </c>
      <c r="H853" s="8" t="s">
        <v>457</v>
      </c>
      <c r="I853" s="8">
        <v>2</v>
      </c>
      <c r="J853" s="8" t="s">
        <v>5638</v>
      </c>
      <c r="K853" s="8" t="s">
        <v>3695</v>
      </c>
      <c r="L853" s="8"/>
      <c r="M853" s="8"/>
      <c r="N853" s="8"/>
      <c r="O853" s="8"/>
      <c r="P853" s="8"/>
      <c r="Q853" s="8"/>
      <c r="R853" s="8"/>
      <c r="S853" s="8"/>
      <c r="T853" s="8"/>
    </row>
    <row r="854" spans="1:20" ht="15" customHeight="1" x14ac:dyDescent="0.25">
      <c r="A854" s="8" t="s">
        <v>4480</v>
      </c>
      <c r="B854" s="8" t="s">
        <v>5099</v>
      </c>
      <c r="C854" s="8" t="s">
        <v>3869</v>
      </c>
      <c r="D854" s="8" t="str">
        <f>VLOOKUP(C854,'Extracted concepts'!$A$2:$B$9977,2,FALSE)</f>
        <v>Contractor</v>
      </c>
      <c r="E854" s="8" t="s">
        <v>3695</v>
      </c>
      <c r="F854" s="8" t="str">
        <f>VLOOKUP(E854,'Extracted concepts'!$A$2:$B$9977,2,FALSE)</f>
        <v>PSS Contract</v>
      </c>
      <c r="G854" s="8" t="s">
        <v>5059</v>
      </c>
      <c r="H854" s="8" t="s">
        <v>457</v>
      </c>
      <c r="I854" s="8">
        <v>2</v>
      </c>
      <c r="J854" s="8" t="s">
        <v>5638</v>
      </c>
      <c r="K854" s="8" t="s">
        <v>3695</v>
      </c>
      <c r="L854" s="8"/>
      <c r="M854" s="8"/>
      <c r="N854" s="8"/>
      <c r="O854" s="8"/>
      <c r="P854" s="8"/>
      <c r="Q854" s="8"/>
      <c r="R854" s="8"/>
      <c r="S854" s="8"/>
      <c r="T854" s="8"/>
    </row>
    <row r="855" spans="1:20" ht="15" customHeight="1" x14ac:dyDescent="0.25">
      <c r="A855" s="8" t="s">
        <v>4481</v>
      </c>
      <c r="B855" s="8" t="s">
        <v>3642</v>
      </c>
      <c r="C855" s="8" t="s">
        <v>3695</v>
      </c>
      <c r="D855" s="8" t="str">
        <f>VLOOKUP(C855,'Extracted concepts'!$A$2:$B$9977,2,FALSE)</f>
        <v>PSS Contract</v>
      </c>
      <c r="E855" s="8" t="s">
        <v>3873</v>
      </c>
      <c r="F855" s="8" t="str">
        <f>VLOOKUP(E855,'Extracted concepts'!$A$2:$B$9977,2,FALSE)</f>
        <v>Desire</v>
      </c>
      <c r="G855" s="8" t="s">
        <v>5059</v>
      </c>
      <c r="H855" s="8" t="s">
        <v>457</v>
      </c>
      <c r="I855" s="8">
        <v>2</v>
      </c>
      <c r="J855" s="8" t="s">
        <v>5638</v>
      </c>
      <c r="K855" s="8" t="s">
        <v>3695</v>
      </c>
      <c r="L855" s="8"/>
      <c r="M855" s="8"/>
      <c r="N855" s="8"/>
      <c r="O855" s="8"/>
      <c r="P855" s="8"/>
      <c r="Q855" s="8"/>
      <c r="R855" s="8"/>
      <c r="S855" s="8"/>
      <c r="T855" s="8"/>
    </row>
    <row r="856" spans="1:20" ht="15" customHeight="1" x14ac:dyDescent="0.25">
      <c r="A856" s="8" t="s">
        <v>4482</v>
      </c>
      <c r="B856" s="8" t="s">
        <v>1091</v>
      </c>
      <c r="C856" s="8" t="s">
        <v>3873</v>
      </c>
      <c r="D856" s="8" t="str">
        <f>VLOOKUP(C856,'Extracted concepts'!$A$2:$B$9977,2,FALSE)</f>
        <v>Desire</v>
      </c>
      <c r="E856" s="8" t="s">
        <v>243</v>
      </c>
      <c r="F856" s="8" t="str">
        <f>VLOOKUP(E856,'Extracted concepts'!$A$2:$B$9977,2,FALSE)</f>
        <v>Customer</v>
      </c>
      <c r="G856" s="8" t="s">
        <v>5059</v>
      </c>
      <c r="H856" s="8" t="s">
        <v>457</v>
      </c>
      <c r="I856" s="8">
        <v>2</v>
      </c>
      <c r="J856" s="8" t="s">
        <v>5637</v>
      </c>
      <c r="K856" s="8" t="s">
        <v>5545</v>
      </c>
      <c r="L856" s="8"/>
      <c r="M856" s="8"/>
      <c r="N856" s="8"/>
      <c r="O856" s="8"/>
      <c r="P856" s="8"/>
      <c r="Q856" s="8"/>
      <c r="R856" s="8"/>
      <c r="S856" s="8"/>
      <c r="T856" s="8"/>
    </row>
    <row r="857" spans="1:20" ht="15" customHeight="1" x14ac:dyDescent="0.25">
      <c r="A857" s="8" t="s">
        <v>4483</v>
      </c>
      <c r="B857" s="8" t="s">
        <v>5100</v>
      </c>
      <c r="C857" s="8" t="s">
        <v>3874</v>
      </c>
      <c r="D857" s="8" t="str">
        <f>VLOOKUP(C857,'Extracted concepts'!$A$2:$B$9977,2,FALSE)</f>
        <v>Profile</v>
      </c>
      <c r="E857" s="8" t="s">
        <v>243</v>
      </c>
      <c r="F857" s="8" t="str">
        <f>VLOOKUP(E857,'Extracted concepts'!$A$2:$B$9977,2,FALSE)</f>
        <v>Customer</v>
      </c>
      <c r="G857" s="8" t="s">
        <v>5059</v>
      </c>
      <c r="H857" s="8" t="s">
        <v>457</v>
      </c>
      <c r="I857" s="8">
        <v>2</v>
      </c>
      <c r="J857" s="8" t="s">
        <v>5633</v>
      </c>
      <c r="K857" s="8" t="s">
        <v>3874</v>
      </c>
      <c r="L857" s="8"/>
      <c r="M857" s="8"/>
      <c r="N857" s="8"/>
      <c r="O857" s="8"/>
      <c r="P857" s="8"/>
      <c r="Q857" s="8"/>
      <c r="R857" s="8"/>
      <c r="S857" s="8"/>
      <c r="T857" s="8"/>
    </row>
    <row r="858" spans="1:20" ht="15" customHeight="1" x14ac:dyDescent="0.25">
      <c r="A858" s="8" t="s">
        <v>4484</v>
      </c>
      <c r="B858" s="8" t="s">
        <v>5101</v>
      </c>
      <c r="C858" s="8" t="s">
        <v>3858</v>
      </c>
      <c r="D858" s="8" t="str">
        <f>VLOOKUP(C858,'Extracted concepts'!$A$2:$B$9977,2,FALSE)</f>
        <v>Role</v>
      </c>
      <c r="E858" s="8" t="s">
        <v>1518</v>
      </c>
      <c r="F858" s="8" t="str">
        <f>VLOOKUP(E858,'Extracted concepts'!$A$2:$B$9977,2,FALSE)</f>
        <v>Product-service system</v>
      </c>
      <c r="G858" s="8" t="s">
        <v>5059</v>
      </c>
      <c r="H858" s="8" t="s">
        <v>457</v>
      </c>
      <c r="I858" s="8">
        <v>2</v>
      </c>
      <c r="J858" s="8" t="s">
        <v>5637</v>
      </c>
      <c r="K858" s="8" t="s">
        <v>4709</v>
      </c>
      <c r="L858" s="8" t="s">
        <v>487</v>
      </c>
      <c r="M858" s="8" t="s">
        <v>4798</v>
      </c>
      <c r="N858" s="8"/>
      <c r="O858" s="8"/>
      <c r="P858" s="8"/>
      <c r="Q858" s="8"/>
      <c r="R858" s="8"/>
      <c r="S858" s="8"/>
      <c r="T858" s="8"/>
    </row>
    <row r="859" spans="1:20" ht="15" customHeight="1" x14ac:dyDescent="0.25">
      <c r="A859" s="8" t="s">
        <v>4485</v>
      </c>
      <c r="B859" s="8" t="s">
        <v>5102</v>
      </c>
      <c r="C859" s="8" t="s">
        <v>3858</v>
      </c>
      <c r="D859" s="8" t="str">
        <f>VLOOKUP(C859,'Extracted concepts'!$A$2:$B$9977,2,FALSE)</f>
        <v>Role</v>
      </c>
      <c r="E859" s="8" t="s">
        <v>1518</v>
      </c>
      <c r="F859" s="8" t="str">
        <f>VLOOKUP(E859,'Extracted concepts'!$A$2:$B$9977,2,FALSE)</f>
        <v>Product-service system</v>
      </c>
      <c r="G859" s="8" t="s">
        <v>5059</v>
      </c>
      <c r="H859" s="8" t="s">
        <v>457</v>
      </c>
      <c r="I859" s="8">
        <v>2</v>
      </c>
      <c r="J859" s="8" t="s">
        <v>5637</v>
      </c>
      <c r="K859" s="8" t="s">
        <v>4789</v>
      </c>
      <c r="L859" s="8" t="s">
        <v>486</v>
      </c>
      <c r="M859" s="8" t="s">
        <v>4798</v>
      </c>
      <c r="N859" s="8"/>
      <c r="O859" s="8"/>
      <c r="P859" s="8"/>
      <c r="Q859" s="8"/>
      <c r="R859" s="8"/>
      <c r="S859" s="8"/>
      <c r="T859" s="8"/>
    </row>
    <row r="860" spans="1:20" ht="15" customHeight="1" x14ac:dyDescent="0.25">
      <c r="A860" s="8" t="s">
        <v>4486</v>
      </c>
      <c r="B860" s="8" t="s">
        <v>5103</v>
      </c>
      <c r="C860" s="8" t="s">
        <v>3875</v>
      </c>
      <c r="D860" s="8" t="str">
        <f>VLOOKUP(C860,'Extracted concepts'!$A$2:$B$9977,2,FALSE)</f>
        <v>Value creation activity</v>
      </c>
      <c r="E860" s="8" t="s">
        <v>3875</v>
      </c>
      <c r="F860" s="8" t="str">
        <f>VLOOKUP(E860,'Extracted concepts'!$A$2:$B$9977,2,FALSE)</f>
        <v>Value creation activity</v>
      </c>
      <c r="G860" s="8" t="s">
        <v>5059</v>
      </c>
      <c r="H860" s="8" t="s">
        <v>457</v>
      </c>
      <c r="I860" s="8">
        <v>2</v>
      </c>
      <c r="J860" s="8" t="s">
        <v>5632</v>
      </c>
      <c r="K860" s="8" t="s">
        <v>3875</v>
      </c>
      <c r="L860" s="8"/>
      <c r="M860" s="8"/>
      <c r="N860" s="8"/>
      <c r="O860" s="8"/>
      <c r="P860" s="8"/>
      <c r="Q860" s="8"/>
      <c r="R860" s="8"/>
      <c r="S860" s="8"/>
      <c r="T860" s="8"/>
    </row>
    <row r="861" spans="1:20" ht="15" customHeight="1" x14ac:dyDescent="0.25">
      <c r="A861" s="8" t="s">
        <v>4487</v>
      </c>
      <c r="B861" s="8" t="s">
        <v>5104</v>
      </c>
      <c r="C861" s="8" t="s">
        <v>355</v>
      </c>
      <c r="D861" s="8" t="str">
        <f>VLOOKUP(C861,'Extracted concepts'!$A$2:$B$9977,2,FALSE)</f>
        <v>Performance indicator</v>
      </c>
      <c r="E861" s="8" t="s">
        <v>3875</v>
      </c>
      <c r="F861" s="8" t="str">
        <f>VLOOKUP(E861,'Extracted concepts'!$A$2:$B$9977,2,FALSE)</f>
        <v>Value creation activity</v>
      </c>
      <c r="G861" s="8" t="s">
        <v>5059</v>
      </c>
      <c r="H861" s="8" t="s">
        <v>457</v>
      </c>
      <c r="I861" s="8">
        <v>2</v>
      </c>
      <c r="J861" s="8" t="s">
        <v>5632</v>
      </c>
      <c r="K861" s="8" t="s">
        <v>3875</v>
      </c>
      <c r="L861" s="8"/>
      <c r="M861" s="8"/>
      <c r="N861" s="8"/>
      <c r="O861" s="8"/>
      <c r="P861" s="8"/>
      <c r="Q861" s="8"/>
      <c r="R861" s="8"/>
      <c r="S861" s="8"/>
      <c r="T861" s="8"/>
    </row>
    <row r="862" spans="1:20" ht="15" customHeight="1" x14ac:dyDescent="0.25">
      <c r="A862" s="8" t="s">
        <v>4488</v>
      </c>
      <c r="B862" s="8" t="s">
        <v>5100</v>
      </c>
      <c r="C862" s="8" t="s">
        <v>268</v>
      </c>
      <c r="D862" s="8" t="str">
        <f>VLOOKUP(C862,'Extracted concepts'!$A$2:$B$9977,2,FALSE)</f>
        <v>Performance</v>
      </c>
      <c r="E862" s="8" t="s">
        <v>355</v>
      </c>
      <c r="F862" s="8" t="str">
        <f>VLOOKUP(E862,'Extracted concepts'!$A$2:$B$9977,2,FALSE)</f>
        <v>Performance indicator</v>
      </c>
      <c r="G862" s="8" t="s">
        <v>5059</v>
      </c>
      <c r="H862" s="8" t="s">
        <v>442</v>
      </c>
      <c r="I862" s="8">
        <v>1</v>
      </c>
      <c r="J862" s="8"/>
      <c r="K862" s="8"/>
      <c r="L862" s="8"/>
      <c r="M862" s="8"/>
      <c r="N862" s="8"/>
      <c r="O862" s="8"/>
      <c r="P862" s="8"/>
      <c r="Q862" s="8"/>
      <c r="R862" s="8"/>
      <c r="S862" s="8"/>
      <c r="T862" s="8"/>
    </row>
    <row r="863" spans="1:20" ht="15" customHeight="1" x14ac:dyDescent="0.25">
      <c r="A863" s="8" t="s">
        <v>4489</v>
      </c>
      <c r="B863" s="8" t="s">
        <v>5045</v>
      </c>
      <c r="C863" s="8" t="s">
        <v>3858</v>
      </c>
      <c r="D863" s="8" t="str">
        <f>VLOOKUP(C863,'Extracted concepts'!$A$2:$B$9977,2,FALSE)</f>
        <v>Role</v>
      </c>
      <c r="E863" s="8" t="s">
        <v>3876</v>
      </c>
      <c r="F863" s="8" t="str">
        <f>VLOOKUP(E863,'Extracted concepts'!$A$2:$B$9977,2,FALSE)</f>
        <v>Macro activity</v>
      </c>
      <c r="G863" s="8" t="s">
        <v>5059</v>
      </c>
      <c r="H863" s="8" t="s">
        <v>457</v>
      </c>
      <c r="I863" s="8">
        <v>2</v>
      </c>
      <c r="J863" s="8" t="s">
        <v>5633</v>
      </c>
      <c r="K863" s="8" t="s">
        <v>3876</v>
      </c>
      <c r="L863" s="8"/>
      <c r="M863" s="8"/>
      <c r="N863" s="8"/>
      <c r="O863" s="8"/>
      <c r="P863" s="8"/>
      <c r="Q863" s="8"/>
      <c r="R863" s="8"/>
      <c r="S863" s="8"/>
      <c r="T863" s="8"/>
    </row>
    <row r="864" spans="1:20" ht="15" customHeight="1" x14ac:dyDescent="0.25">
      <c r="A864" s="8" t="s">
        <v>4490</v>
      </c>
      <c r="B864" s="8" t="s">
        <v>5105</v>
      </c>
      <c r="C864" s="8" t="s">
        <v>3876</v>
      </c>
      <c r="D864" s="8" t="str">
        <f>VLOOKUP(C864,'Extracted concepts'!$A$2:$B$9977,2,FALSE)</f>
        <v>Macro activity</v>
      </c>
      <c r="E864" s="8" t="s">
        <v>3876</v>
      </c>
      <c r="F864" s="8" t="str">
        <f>VLOOKUP(E864,'Extracted concepts'!$A$2:$B$9977,2,FALSE)</f>
        <v>Macro activity</v>
      </c>
      <c r="G864" s="8" t="s">
        <v>5059</v>
      </c>
      <c r="H864" s="8" t="s">
        <v>457</v>
      </c>
      <c r="I864" s="8">
        <v>2</v>
      </c>
      <c r="J864" s="8" t="s">
        <v>5633</v>
      </c>
      <c r="K864" s="8" t="s">
        <v>3876</v>
      </c>
      <c r="L864" s="8"/>
      <c r="M864" s="8"/>
      <c r="N864" s="8"/>
      <c r="O864" s="8"/>
      <c r="P864" s="8"/>
      <c r="Q864" s="8"/>
      <c r="R864" s="8"/>
      <c r="S864" s="8"/>
      <c r="T864" s="8"/>
    </row>
    <row r="865" spans="1:20" ht="15" customHeight="1" x14ac:dyDescent="0.25">
      <c r="A865" s="8" t="s">
        <v>4491</v>
      </c>
      <c r="B865" s="8" t="s">
        <v>1091</v>
      </c>
      <c r="C865" s="8" t="s">
        <v>3876</v>
      </c>
      <c r="D865" s="8" t="str">
        <f>VLOOKUP(C865,'Extracted concepts'!$A$2:$B$9977,2,FALSE)</f>
        <v>Macro activity</v>
      </c>
      <c r="E865" s="8" t="s">
        <v>3876</v>
      </c>
      <c r="F865" s="8" t="str">
        <f>VLOOKUP(E865,'Extracted concepts'!$A$2:$B$9977,2,FALSE)</f>
        <v>Macro activity</v>
      </c>
      <c r="G865" s="8" t="s">
        <v>5059</v>
      </c>
      <c r="H865" s="8" t="s">
        <v>457</v>
      </c>
      <c r="I865" s="8">
        <v>2</v>
      </c>
      <c r="J865" s="8" t="s">
        <v>5633</v>
      </c>
      <c r="K865" s="8" t="s">
        <v>3876</v>
      </c>
      <c r="L865" s="8"/>
      <c r="M865" s="8"/>
      <c r="N865" s="8"/>
      <c r="O865" s="8"/>
      <c r="P865" s="8"/>
      <c r="Q865" s="8"/>
      <c r="R865" s="8"/>
      <c r="S865" s="8"/>
      <c r="T865" s="8"/>
    </row>
    <row r="866" spans="1:20" ht="15" customHeight="1" x14ac:dyDescent="0.25">
      <c r="A866" s="8" t="s">
        <v>4492</v>
      </c>
      <c r="B866" s="8" t="s">
        <v>1091</v>
      </c>
      <c r="C866" s="8" t="s">
        <v>1396</v>
      </c>
      <c r="D866" s="8" t="str">
        <f>VLOOKUP(C866,'Extracted concepts'!$A$2:$B$9977,2,FALSE)</f>
        <v>Process activity</v>
      </c>
      <c r="E866" s="8" t="s">
        <v>3876</v>
      </c>
      <c r="F866" s="8" t="str">
        <f>VLOOKUP(E866,'Extracted concepts'!$A$2:$B$9977,2,FALSE)</f>
        <v>Macro activity</v>
      </c>
      <c r="G866" s="8" t="s">
        <v>5059</v>
      </c>
      <c r="H866" s="8" t="s">
        <v>457</v>
      </c>
      <c r="I866" s="8">
        <v>2</v>
      </c>
      <c r="J866" s="8" t="s">
        <v>5633</v>
      </c>
      <c r="K866" s="8" t="s">
        <v>3876</v>
      </c>
      <c r="L866" s="8"/>
      <c r="M866" s="8"/>
      <c r="N866" s="8"/>
      <c r="O866" s="8"/>
      <c r="P866" s="8"/>
      <c r="Q866" s="8"/>
      <c r="R866" s="8"/>
      <c r="S866" s="8"/>
      <c r="T866" s="8"/>
    </row>
    <row r="867" spans="1:20" ht="15" customHeight="1" x14ac:dyDescent="0.25">
      <c r="A867" s="8" t="s">
        <v>4493</v>
      </c>
      <c r="B867" s="8" t="s">
        <v>1055</v>
      </c>
      <c r="C867" s="8" t="s">
        <v>3875</v>
      </c>
      <c r="D867" s="8" t="str">
        <f>VLOOKUP(C867,'Extracted concepts'!$A$2:$B$9977,2,FALSE)</f>
        <v>Value creation activity</v>
      </c>
      <c r="E867" s="8" t="s">
        <v>1396</v>
      </c>
      <c r="F867" s="8" t="str">
        <f>VLOOKUP(E867,'Extracted concepts'!$A$2:$B$9977,2,FALSE)</f>
        <v>Process activity</v>
      </c>
      <c r="G867" s="8" t="s">
        <v>5059</v>
      </c>
      <c r="H867" s="8" t="s">
        <v>457</v>
      </c>
      <c r="I867" s="8">
        <v>2</v>
      </c>
      <c r="J867" s="8" t="s">
        <v>5632</v>
      </c>
      <c r="K867" s="8" t="s">
        <v>3875</v>
      </c>
      <c r="L867" s="8" t="s">
        <v>5620</v>
      </c>
      <c r="M867" s="8"/>
      <c r="N867" s="8"/>
      <c r="O867" s="8"/>
      <c r="P867" s="8"/>
      <c r="Q867" s="8"/>
      <c r="R867" s="8"/>
      <c r="S867" s="8"/>
      <c r="T867" s="8"/>
    </row>
    <row r="868" spans="1:20" ht="15" customHeight="1" x14ac:dyDescent="0.25">
      <c r="A868" s="8" t="s">
        <v>4494</v>
      </c>
      <c r="B868" s="8" t="s">
        <v>1055</v>
      </c>
      <c r="C868" s="8" t="s">
        <v>3875</v>
      </c>
      <c r="D868" s="8" t="str">
        <f>VLOOKUP(C868,'Extracted concepts'!$A$2:$B$9977,2,FALSE)</f>
        <v>Value creation activity</v>
      </c>
      <c r="E868" s="8" t="s">
        <v>3876</v>
      </c>
      <c r="F868" s="8" t="str">
        <f>VLOOKUP(E868,'Extracted concepts'!$A$2:$B$9977,2,FALSE)</f>
        <v>Macro activity</v>
      </c>
      <c r="G868" s="8" t="s">
        <v>5059</v>
      </c>
      <c r="H868" s="8" t="s">
        <v>457</v>
      </c>
      <c r="I868" s="8">
        <v>2</v>
      </c>
      <c r="J868" s="8" t="s">
        <v>5632</v>
      </c>
      <c r="K868" s="8" t="s">
        <v>3875</v>
      </c>
      <c r="L868" s="8"/>
      <c r="M868" s="8"/>
      <c r="N868" s="8"/>
      <c r="O868" s="8"/>
      <c r="P868" s="8"/>
      <c r="Q868" s="8"/>
      <c r="R868" s="8"/>
      <c r="S868" s="8"/>
      <c r="T868" s="8"/>
    </row>
    <row r="869" spans="1:20" ht="15" customHeight="1" x14ac:dyDescent="0.25">
      <c r="A869" s="8" t="s">
        <v>4495</v>
      </c>
      <c r="B869" s="8" t="s">
        <v>5045</v>
      </c>
      <c r="C869" s="8" t="s">
        <v>3837</v>
      </c>
      <c r="D869" s="8" t="str">
        <f>VLOOKUP(C869,'Extracted concepts'!$A$2:$B$9977,2,FALSE)</f>
        <v>Performer</v>
      </c>
      <c r="E869" s="8" t="s">
        <v>1396</v>
      </c>
      <c r="F869" s="8" t="str">
        <f>VLOOKUP(E869,'Extracted concepts'!$A$2:$B$9977,2,FALSE)</f>
        <v>Process activity</v>
      </c>
      <c r="G869" s="8" t="s">
        <v>5059</v>
      </c>
      <c r="H869" s="8" t="s">
        <v>457</v>
      </c>
      <c r="I869" s="8">
        <v>2</v>
      </c>
      <c r="J869" s="8" t="s">
        <v>5636</v>
      </c>
      <c r="K869" s="8" t="s">
        <v>3837</v>
      </c>
      <c r="L869" s="8"/>
      <c r="M869" s="8"/>
      <c r="N869" s="8"/>
      <c r="O869" s="8"/>
      <c r="P869" s="8"/>
      <c r="Q869" s="8"/>
      <c r="R869" s="8"/>
      <c r="S869" s="8"/>
      <c r="T869" s="8"/>
    </row>
    <row r="870" spans="1:20" ht="15" customHeight="1" x14ac:dyDescent="0.25">
      <c r="A870" s="8" t="s">
        <v>4496</v>
      </c>
      <c r="B870" s="8" t="s">
        <v>5106</v>
      </c>
      <c r="C870" s="8" t="s">
        <v>3858</v>
      </c>
      <c r="D870" s="8" t="str">
        <f>VLOOKUP(C870,'Extracted concepts'!$A$2:$B$9977,2,FALSE)</f>
        <v>Role</v>
      </c>
      <c r="E870" s="8" t="s">
        <v>3837</v>
      </c>
      <c r="F870" s="8" t="str">
        <f>VLOOKUP(E870,'Extracted concepts'!$A$2:$B$9977,2,FALSE)</f>
        <v>Performer</v>
      </c>
      <c r="G870" s="8" t="s">
        <v>5059</v>
      </c>
      <c r="H870" s="8" t="s">
        <v>457</v>
      </c>
      <c r="I870" s="8">
        <v>2</v>
      </c>
      <c r="J870" s="8" t="s">
        <v>5636</v>
      </c>
      <c r="K870" s="8" t="s">
        <v>3837</v>
      </c>
      <c r="L870" s="8"/>
      <c r="M870" s="8"/>
      <c r="N870" s="8"/>
      <c r="O870" s="8"/>
      <c r="P870" s="8"/>
      <c r="Q870" s="8"/>
      <c r="R870" s="8"/>
      <c r="S870" s="8"/>
      <c r="T870" s="8"/>
    </row>
    <row r="871" spans="1:20" ht="15" customHeight="1" x14ac:dyDescent="0.25">
      <c r="A871" s="8" t="s">
        <v>4497</v>
      </c>
      <c r="B871" s="8" t="s">
        <v>1055</v>
      </c>
      <c r="C871" s="8" t="s">
        <v>1396</v>
      </c>
      <c r="D871" s="8" t="str">
        <f>VLOOKUP(C871,'Extracted concepts'!$A$2:$B$9977,2,FALSE)</f>
        <v>Process activity</v>
      </c>
      <c r="E871" s="8" t="s">
        <v>3844</v>
      </c>
      <c r="F871" s="8" t="str">
        <f>VLOOKUP(E871,'Extracted concepts'!$A$2:$B$9977,2,FALSE)</f>
        <v>Manufacturing activity</v>
      </c>
      <c r="G871" s="8" t="s">
        <v>5059</v>
      </c>
      <c r="H871" s="8" t="s">
        <v>457</v>
      </c>
      <c r="I871" s="8">
        <v>2</v>
      </c>
      <c r="J871" s="8" t="s">
        <v>5632</v>
      </c>
      <c r="K871" s="8" t="s">
        <v>3844</v>
      </c>
      <c r="L871" s="8"/>
      <c r="M871" s="8"/>
      <c r="N871" s="8"/>
      <c r="O871" s="8"/>
      <c r="P871" s="8"/>
      <c r="Q871" s="8"/>
      <c r="R871" s="8"/>
      <c r="S871" s="8"/>
      <c r="T871" s="8"/>
    </row>
    <row r="872" spans="1:20" ht="15" customHeight="1" x14ac:dyDescent="0.25">
      <c r="A872" s="8" t="s">
        <v>4498</v>
      </c>
      <c r="B872" s="8" t="s">
        <v>1055</v>
      </c>
      <c r="C872" s="8" t="s">
        <v>1396</v>
      </c>
      <c r="D872" s="8" t="str">
        <f>VLOOKUP(C872,'Extracted concepts'!$A$2:$B$9977,2,FALSE)</f>
        <v>Process activity</v>
      </c>
      <c r="E872" s="8" t="s">
        <v>3845</v>
      </c>
      <c r="F872" s="8" t="str">
        <f>VLOOKUP(E872,'Extracted concepts'!$A$2:$B$9977,2,FALSE)</f>
        <v>Logistics activity</v>
      </c>
      <c r="G872" s="8" t="s">
        <v>5059</v>
      </c>
      <c r="H872" s="8" t="s">
        <v>457</v>
      </c>
      <c r="I872" s="8">
        <v>2</v>
      </c>
      <c r="J872" s="8" t="s">
        <v>5632</v>
      </c>
      <c r="K872" s="8" t="s">
        <v>3845</v>
      </c>
      <c r="L872" s="8"/>
      <c r="M872" s="8"/>
      <c r="N872" s="8"/>
      <c r="O872" s="8"/>
      <c r="P872" s="8"/>
      <c r="Q872" s="8"/>
      <c r="R872" s="8"/>
      <c r="S872" s="8"/>
      <c r="T872" s="8"/>
    </row>
    <row r="873" spans="1:20" ht="15" customHeight="1" x14ac:dyDescent="0.25">
      <c r="A873" s="8" t="s">
        <v>4499</v>
      </c>
      <c r="B873" s="8" t="s">
        <v>1055</v>
      </c>
      <c r="C873" s="8" t="s">
        <v>1396</v>
      </c>
      <c r="D873" s="8" t="str">
        <f>VLOOKUP(C873,'Extracted concepts'!$A$2:$B$9977,2,FALSE)</f>
        <v>Process activity</v>
      </c>
      <c r="E873" s="8" t="s">
        <v>3877</v>
      </c>
      <c r="F873" s="8" t="str">
        <f>VLOOKUP(E873,'Extracted concepts'!$A$2:$B$9977,2,FALSE)</f>
        <v>Use activity</v>
      </c>
      <c r="G873" s="8" t="s">
        <v>5059</v>
      </c>
      <c r="H873" s="8" t="s">
        <v>457</v>
      </c>
      <c r="I873" s="8">
        <v>2</v>
      </c>
      <c r="J873" s="8" t="s">
        <v>5632</v>
      </c>
      <c r="K873" s="8" t="s">
        <v>3877</v>
      </c>
      <c r="L873" s="8"/>
      <c r="M873" s="8"/>
      <c r="N873" s="8"/>
      <c r="O873" s="8"/>
      <c r="P873" s="8"/>
      <c r="Q873" s="8"/>
      <c r="R873" s="8"/>
      <c r="S873" s="8"/>
      <c r="T873" s="8"/>
    </row>
    <row r="874" spans="1:20" ht="15" customHeight="1" x14ac:dyDescent="0.25">
      <c r="A874" s="8" t="s">
        <v>4500</v>
      </c>
      <c r="B874" s="8" t="s">
        <v>1055</v>
      </c>
      <c r="C874" s="8" t="s">
        <v>1396</v>
      </c>
      <c r="D874" s="8" t="str">
        <f>VLOOKUP(C874,'Extracted concepts'!$A$2:$B$9977,2,FALSE)</f>
        <v>Process activity</v>
      </c>
      <c r="E874" s="8" t="s">
        <v>3878</v>
      </c>
      <c r="F874" s="8" t="str">
        <f>VLOOKUP(E874,'Extracted concepts'!$A$2:$B$9977,2,FALSE)</f>
        <v>Back office service activity</v>
      </c>
      <c r="G874" s="8" t="s">
        <v>5059</v>
      </c>
      <c r="H874" s="8" t="s">
        <v>457</v>
      </c>
      <c r="I874" s="8">
        <v>2</v>
      </c>
      <c r="J874" s="8" t="s">
        <v>5632</v>
      </c>
      <c r="K874" s="8" t="s">
        <v>3878</v>
      </c>
      <c r="L874" s="8"/>
      <c r="M874" s="8"/>
      <c r="N874" s="8"/>
      <c r="O874" s="8"/>
      <c r="P874" s="8"/>
      <c r="Q874" s="8"/>
      <c r="R874" s="8"/>
      <c r="S874" s="8"/>
      <c r="T874" s="8"/>
    </row>
    <row r="875" spans="1:20" ht="15" customHeight="1" x14ac:dyDescent="0.25">
      <c r="A875" s="8" t="s">
        <v>4501</v>
      </c>
      <c r="B875" s="8" t="s">
        <v>1055</v>
      </c>
      <c r="C875" s="8" t="s">
        <v>1396</v>
      </c>
      <c r="D875" s="8" t="str">
        <f>VLOOKUP(C875,'Extracted concepts'!$A$2:$B$9977,2,FALSE)</f>
        <v>Process activity</v>
      </c>
      <c r="E875" s="8" t="s">
        <v>3879</v>
      </c>
      <c r="F875" s="8" t="str">
        <f>VLOOKUP(E875,'Extracted concepts'!$A$2:$B$9977,2,FALSE)</f>
        <v>Front office service activity</v>
      </c>
      <c r="G875" s="8" t="s">
        <v>5059</v>
      </c>
      <c r="H875" s="8" t="s">
        <v>457</v>
      </c>
      <c r="I875" s="8">
        <v>2</v>
      </c>
      <c r="J875" s="8" t="s">
        <v>5632</v>
      </c>
      <c r="K875" s="8" t="s">
        <v>3879</v>
      </c>
      <c r="L875" s="8"/>
      <c r="M875" s="8"/>
      <c r="N875" s="8"/>
      <c r="O875" s="8"/>
      <c r="P875" s="8"/>
      <c r="Q875" s="8"/>
      <c r="R875" s="8"/>
      <c r="S875" s="8"/>
      <c r="T875" s="8"/>
    </row>
    <row r="876" spans="1:20" ht="15" customHeight="1" x14ac:dyDescent="0.25">
      <c r="A876" s="8" t="s">
        <v>4502</v>
      </c>
      <c r="B876" s="8" t="s">
        <v>1055</v>
      </c>
      <c r="C876" s="8" t="s">
        <v>3837</v>
      </c>
      <c r="D876" s="8" t="str">
        <f>VLOOKUP(C876,'Extracted concepts'!$A$2:$B$9977,2,FALSE)</f>
        <v>Performer</v>
      </c>
      <c r="E876" s="8" t="s">
        <v>1285</v>
      </c>
      <c r="F876" s="8" t="str">
        <f>VLOOKUP(E876,'Extracted concepts'!$A$2:$B$9977,2,FALSE)</f>
        <v>Resource</v>
      </c>
      <c r="G876" s="8" t="s">
        <v>5059</v>
      </c>
      <c r="H876" s="8" t="s">
        <v>457</v>
      </c>
      <c r="I876" s="8">
        <v>2</v>
      </c>
      <c r="J876" s="8" t="s">
        <v>5636</v>
      </c>
      <c r="K876" s="8" t="s">
        <v>3837</v>
      </c>
      <c r="L876" s="8"/>
      <c r="M876" s="8"/>
      <c r="N876" s="8"/>
      <c r="O876" s="8"/>
      <c r="P876" s="8"/>
      <c r="Q876" s="8"/>
      <c r="R876" s="8"/>
      <c r="S876" s="8"/>
      <c r="T876" s="8"/>
    </row>
    <row r="877" spans="1:20" ht="15" customHeight="1" x14ac:dyDescent="0.25">
      <c r="A877" s="8" t="s">
        <v>4503</v>
      </c>
      <c r="B877" s="8" t="s">
        <v>1055</v>
      </c>
      <c r="C877" s="8" t="s">
        <v>3837</v>
      </c>
      <c r="D877" s="8" t="str">
        <f>VLOOKUP(C877,'Extracted concepts'!$A$2:$B$9977,2,FALSE)</f>
        <v>Performer</v>
      </c>
      <c r="E877" s="8" t="s">
        <v>242</v>
      </c>
      <c r="F877" s="8" t="str">
        <f>VLOOKUP(E877,'Extracted concepts'!$A$2:$B$9977,2,FALSE)</f>
        <v>Stakeholder</v>
      </c>
      <c r="G877" s="8" t="s">
        <v>5059</v>
      </c>
      <c r="H877" s="8" t="s">
        <v>457</v>
      </c>
      <c r="I877" s="8">
        <v>2</v>
      </c>
      <c r="J877" s="8" t="s">
        <v>5636</v>
      </c>
      <c r="K877" s="8" t="s">
        <v>3837</v>
      </c>
      <c r="L877" s="8"/>
      <c r="M877" s="8"/>
      <c r="N877" s="8"/>
      <c r="O877" s="8"/>
      <c r="P877" s="8"/>
      <c r="Q877" s="8"/>
      <c r="R877" s="8"/>
      <c r="S877" s="8"/>
      <c r="T877" s="8"/>
    </row>
    <row r="878" spans="1:20" ht="15" customHeight="1" x14ac:dyDescent="0.25">
      <c r="A878" s="8" t="s">
        <v>4504</v>
      </c>
      <c r="B878" s="8" t="s">
        <v>4971</v>
      </c>
      <c r="C878" s="8" t="s">
        <v>1285</v>
      </c>
      <c r="D878" s="8" t="str">
        <f>VLOOKUP(C878,'Extracted concepts'!$A$2:$B$9977,2,FALSE)</f>
        <v>Resource</v>
      </c>
      <c r="E878" s="8" t="s">
        <v>242</v>
      </c>
      <c r="F878" s="8" t="str">
        <f>VLOOKUP(E878,'Extracted concepts'!$A$2:$B$9977,2,FALSE)</f>
        <v>Stakeholder</v>
      </c>
      <c r="G878" s="8" t="s">
        <v>5059</v>
      </c>
      <c r="H878" s="8" t="s">
        <v>442</v>
      </c>
      <c r="I878" s="8">
        <v>1</v>
      </c>
      <c r="J878" s="8"/>
      <c r="K878" s="8"/>
      <c r="L878" s="8"/>
      <c r="M878" s="8"/>
      <c r="N878" s="8"/>
      <c r="O878" s="8"/>
      <c r="P878" s="8"/>
      <c r="Q878" s="8"/>
      <c r="R878" s="8"/>
      <c r="S878" s="8"/>
      <c r="T878" s="8"/>
    </row>
    <row r="879" spans="1:20" ht="15" customHeight="1" x14ac:dyDescent="0.25">
      <c r="A879" s="8" t="s">
        <v>4505</v>
      </c>
      <c r="B879" s="8" t="s">
        <v>1055</v>
      </c>
      <c r="C879" s="8" t="s">
        <v>242</v>
      </c>
      <c r="D879" s="8" t="str">
        <f>VLOOKUP(C879,'Extracted concepts'!$A$2:$B$9977,2,FALSE)</f>
        <v>Stakeholder</v>
      </c>
      <c r="E879" s="8" t="s">
        <v>3880</v>
      </c>
      <c r="F879" s="8" t="str">
        <f>VLOOKUP(E879,'Extracted concepts'!$A$2:$B$9977,2,FALSE)</f>
        <v>Internal actor</v>
      </c>
      <c r="G879" s="8" t="s">
        <v>5059</v>
      </c>
      <c r="H879" s="8" t="s">
        <v>457</v>
      </c>
      <c r="I879" s="8">
        <v>2</v>
      </c>
      <c r="J879" s="8" t="s">
        <v>5633</v>
      </c>
      <c r="K879" s="8" t="s">
        <v>3880</v>
      </c>
      <c r="L879" s="8"/>
      <c r="M879" s="8"/>
      <c r="N879" s="8"/>
      <c r="O879" s="8"/>
      <c r="P879" s="8"/>
      <c r="Q879" s="8"/>
      <c r="R879" s="8"/>
      <c r="S879" s="8"/>
      <c r="T879" s="8"/>
    </row>
    <row r="880" spans="1:20" ht="15" customHeight="1" x14ac:dyDescent="0.25">
      <c r="A880" s="8" t="s">
        <v>4506</v>
      </c>
      <c r="B880" s="8" t="s">
        <v>1055</v>
      </c>
      <c r="C880" s="8" t="s">
        <v>242</v>
      </c>
      <c r="D880" s="8" t="str">
        <f>VLOOKUP(C880,'Extracted concepts'!$A$2:$B$9977,2,FALSE)</f>
        <v>Stakeholder</v>
      </c>
      <c r="E880" s="8" t="s">
        <v>3881</v>
      </c>
      <c r="F880" s="8" t="str">
        <f>VLOOKUP(E880,'Extracted concepts'!$A$2:$B$9977,2,FALSE)</f>
        <v>External actor</v>
      </c>
      <c r="G880" s="8" t="s">
        <v>5059</v>
      </c>
      <c r="H880" s="8" t="s">
        <v>457</v>
      </c>
      <c r="I880" s="8">
        <v>2</v>
      </c>
      <c r="J880" s="8" t="s">
        <v>5633</v>
      </c>
      <c r="K880" s="8" t="s">
        <v>3881</v>
      </c>
      <c r="L880" s="8"/>
      <c r="M880" s="8"/>
      <c r="N880" s="8"/>
      <c r="O880" s="8"/>
      <c r="P880" s="8"/>
      <c r="Q880" s="8"/>
      <c r="R880" s="8"/>
      <c r="S880" s="8"/>
      <c r="T880" s="8"/>
    </row>
    <row r="881" spans="1:20" ht="15" customHeight="1" x14ac:dyDescent="0.25">
      <c r="A881" s="8" t="s">
        <v>4507</v>
      </c>
      <c r="B881" s="8" t="s">
        <v>1055</v>
      </c>
      <c r="C881" s="8" t="s">
        <v>1285</v>
      </c>
      <c r="D881" s="8" t="str">
        <f>VLOOKUP(C881,'Extracted concepts'!$A$2:$B$9977,2,FALSE)</f>
        <v>Resource</v>
      </c>
      <c r="E881" s="8" t="s">
        <v>3847</v>
      </c>
      <c r="F881" s="8" t="str">
        <f>VLOOKUP(E881,'Extracted concepts'!$A$2:$B$9977,2,FALSE)</f>
        <v>Operator</v>
      </c>
      <c r="G881" s="8" t="s">
        <v>5059</v>
      </c>
      <c r="H881" s="8" t="s">
        <v>457</v>
      </c>
      <c r="I881" s="8">
        <v>2</v>
      </c>
      <c r="J881" s="8" t="s">
        <v>5636</v>
      </c>
      <c r="K881" s="8" t="s">
        <v>3837</v>
      </c>
      <c r="L881" s="8"/>
      <c r="M881" s="8"/>
      <c r="N881" s="8"/>
      <c r="O881" s="8"/>
      <c r="P881" s="8"/>
      <c r="Q881" s="8"/>
      <c r="R881" s="8"/>
      <c r="S881" s="8"/>
      <c r="T881" s="8"/>
    </row>
    <row r="882" spans="1:20" ht="15" customHeight="1" x14ac:dyDescent="0.25">
      <c r="A882" s="8" t="s">
        <v>4508</v>
      </c>
      <c r="B882" s="8" t="s">
        <v>1091</v>
      </c>
      <c r="C882" s="8" t="s">
        <v>3764</v>
      </c>
      <c r="D882" s="8" t="str">
        <f>VLOOKUP(C882,'Extracted concepts'!$A$2:$B$9977,2,FALSE)</f>
        <v>Structure</v>
      </c>
      <c r="E882" s="8" t="s">
        <v>277</v>
      </c>
      <c r="F882" s="8" t="str">
        <f>VLOOKUP(E882,'Extracted concepts'!$A$2:$B$9977,2,FALSE)</f>
        <v>Product</v>
      </c>
      <c r="G882" s="8" t="s">
        <v>5059</v>
      </c>
      <c r="H882" s="8" t="s">
        <v>457</v>
      </c>
      <c r="I882" s="8">
        <v>2</v>
      </c>
      <c r="J882" s="8" t="s">
        <v>5636</v>
      </c>
      <c r="K882" s="8" t="s">
        <v>3764</v>
      </c>
      <c r="L882" s="8"/>
      <c r="M882" s="8"/>
      <c r="N882" s="8"/>
      <c r="O882" s="8"/>
      <c r="P882" s="8"/>
      <c r="Q882" s="8"/>
      <c r="R882" s="8"/>
      <c r="S882" s="8"/>
      <c r="T882" s="8"/>
    </row>
    <row r="883" spans="1:20" ht="15" customHeight="1" x14ac:dyDescent="0.25">
      <c r="A883" s="8" t="s">
        <v>4509</v>
      </c>
      <c r="B883" s="8" t="s">
        <v>1091</v>
      </c>
      <c r="C883" s="8" t="s">
        <v>279</v>
      </c>
      <c r="D883" s="8" t="str">
        <f>VLOOKUP(C883,'Extracted concepts'!$A$2:$B$9977,2,FALSE)</f>
        <v>Part</v>
      </c>
      <c r="E883" s="8" t="s">
        <v>3764</v>
      </c>
      <c r="F883" s="8" t="str">
        <f>VLOOKUP(E883,'Extracted concepts'!$A$2:$B$9977,2,FALSE)</f>
        <v>Structure</v>
      </c>
      <c r="G883" s="8" t="s">
        <v>5059</v>
      </c>
      <c r="H883" s="8" t="s">
        <v>457</v>
      </c>
      <c r="I883" s="8">
        <v>2</v>
      </c>
      <c r="J883" s="8" t="s">
        <v>5636</v>
      </c>
      <c r="K883" s="8" t="s">
        <v>3764</v>
      </c>
      <c r="L883" s="8"/>
      <c r="M883" s="8"/>
      <c r="N883" s="8"/>
      <c r="O883" s="8"/>
      <c r="P883" s="8"/>
      <c r="Q883" s="8"/>
      <c r="R883" s="8"/>
      <c r="S883" s="8"/>
      <c r="T883" s="8"/>
    </row>
    <row r="884" spans="1:20" ht="15" customHeight="1" x14ac:dyDescent="0.25">
      <c r="A884" s="8" t="s">
        <v>4510</v>
      </c>
      <c r="B884" s="8" t="s">
        <v>1091</v>
      </c>
      <c r="C884" s="8" t="s">
        <v>1357</v>
      </c>
      <c r="D884" s="8" t="str">
        <f>VLOOKUP(C884,'Extracted concepts'!$A$2:$B$9977,2,FALSE)</f>
        <v>Product component</v>
      </c>
      <c r="E884" s="8" t="s">
        <v>279</v>
      </c>
      <c r="F884" s="8" t="str">
        <f>VLOOKUP(E884,'Extracted concepts'!$A$2:$B$9977,2,FALSE)</f>
        <v>Part</v>
      </c>
      <c r="G884" s="8" t="s">
        <v>5059</v>
      </c>
      <c r="H884" s="8" t="s">
        <v>457</v>
      </c>
      <c r="I884" s="8">
        <v>2</v>
      </c>
      <c r="J884" s="8" t="s">
        <v>5637</v>
      </c>
      <c r="K884" s="8" t="s">
        <v>5579</v>
      </c>
      <c r="L884" s="8"/>
      <c r="M884" s="8"/>
      <c r="N884" s="8"/>
      <c r="O884" s="8"/>
      <c r="P884" s="8"/>
      <c r="Q884" s="8"/>
      <c r="R884" s="8"/>
      <c r="S884" s="8"/>
      <c r="T884" s="8"/>
    </row>
    <row r="885" spans="1:20" ht="15" customHeight="1" x14ac:dyDescent="0.25">
      <c r="A885" s="8" t="s">
        <v>4511</v>
      </c>
      <c r="B885" s="8" t="s">
        <v>1055</v>
      </c>
      <c r="C885" s="8" t="s">
        <v>298</v>
      </c>
      <c r="D885" s="8" t="str">
        <f>VLOOKUP(C885,'Extracted concepts'!$A$2:$B$9977,2,FALSE)</f>
        <v>Service</v>
      </c>
      <c r="E885" s="8" t="s">
        <v>3882</v>
      </c>
      <c r="F885" s="8" t="str">
        <f>VLOOKUP(E885,'Extracted concepts'!$A$2:$B$9977,2,FALSE)</f>
        <v>Digitalized service</v>
      </c>
      <c r="G885" s="8" t="s">
        <v>5121</v>
      </c>
      <c r="H885" s="8" t="s">
        <v>457</v>
      </c>
      <c r="I885" s="8">
        <v>2</v>
      </c>
      <c r="J885" s="8" t="s">
        <v>5632</v>
      </c>
      <c r="K885" s="8" t="s">
        <v>3882</v>
      </c>
      <c r="L885" s="8"/>
      <c r="M885" s="8"/>
      <c r="N885" s="8"/>
      <c r="O885" s="8"/>
      <c r="P885" s="8"/>
      <c r="Q885" s="8"/>
      <c r="R885" s="8"/>
      <c r="S885" s="8"/>
      <c r="T885" s="8"/>
    </row>
    <row r="886" spans="1:20" ht="15" customHeight="1" x14ac:dyDescent="0.25">
      <c r="A886" s="8" t="s">
        <v>4512</v>
      </c>
      <c r="B886" s="8" t="s">
        <v>1055</v>
      </c>
      <c r="C886" s="8" t="s">
        <v>298</v>
      </c>
      <c r="D886" s="8" t="str">
        <f>VLOOKUP(C886,'Extracted concepts'!$A$2:$B$9977,2,FALSE)</f>
        <v>Service</v>
      </c>
      <c r="E886" s="8" t="s">
        <v>3883</v>
      </c>
      <c r="F886" s="8" t="str">
        <f>VLOOKUP(E886,'Extracted concepts'!$A$2:$B$9977,2,FALSE)</f>
        <v>E-service</v>
      </c>
      <c r="G886" s="8" t="s">
        <v>5121</v>
      </c>
      <c r="H886" s="8" t="s">
        <v>457</v>
      </c>
      <c r="I886" s="8">
        <v>2</v>
      </c>
      <c r="J886" s="8" t="s">
        <v>5632</v>
      </c>
      <c r="K886" s="8" t="s">
        <v>3883</v>
      </c>
      <c r="L886" s="8"/>
      <c r="M886" s="8"/>
      <c r="N886" s="8"/>
      <c r="O886" s="8"/>
      <c r="P886" s="8"/>
      <c r="Q886" s="8"/>
      <c r="R886" s="8"/>
      <c r="S886" s="8"/>
      <c r="T886" s="8"/>
    </row>
    <row r="887" spans="1:20" ht="15" customHeight="1" x14ac:dyDescent="0.25">
      <c r="A887" s="8" t="s">
        <v>4513</v>
      </c>
      <c r="B887" s="8" t="s">
        <v>1055</v>
      </c>
      <c r="C887" s="8" t="s">
        <v>3882</v>
      </c>
      <c r="D887" s="8" t="str">
        <f>VLOOKUP(C887,'Extracted concepts'!$A$2:$B$9977,2,FALSE)</f>
        <v>Digitalized service</v>
      </c>
      <c r="E887" s="8" t="s">
        <v>300</v>
      </c>
      <c r="F887" s="8" t="str">
        <f>VLOOKUP(E887,'Extracted concepts'!$A$2:$B$9977,2,FALSE)</f>
        <v>Maintenance</v>
      </c>
      <c r="G887" s="8" t="s">
        <v>5121</v>
      </c>
      <c r="H887" s="8" t="s">
        <v>457</v>
      </c>
      <c r="I887" s="8">
        <v>2</v>
      </c>
      <c r="J887" s="8" t="s">
        <v>5632</v>
      </c>
      <c r="K887" s="8" t="s">
        <v>300</v>
      </c>
      <c r="L887" s="8"/>
      <c r="M887" s="8"/>
      <c r="N887" s="8"/>
      <c r="O887" s="8"/>
      <c r="P887" s="8"/>
      <c r="Q887" s="8"/>
      <c r="R887" s="8"/>
      <c r="S887" s="8"/>
      <c r="T887" s="8"/>
    </row>
    <row r="888" spans="1:20" ht="15" customHeight="1" x14ac:dyDescent="0.25">
      <c r="A888" s="8" t="s">
        <v>4514</v>
      </c>
      <c r="B888" s="8" t="s">
        <v>1055</v>
      </c>
      <c r="C888" s="8" t="s">
        <v>3882</v>
      </c>
      <c r="D888" s="8" t="str">
        <f>VLOOKUP(C888,'Extracted concepts'!$A$2:$B$9977,2,FALSE)</f>
        <v>Digitalized service</v>
      </c>
      <c r="E888" s="8" t="s">
        <v>1284</v>
      </c>
      <c r="F888" s="8" t="str">
        <f>VLOOKUP(E888,'Extracted concepts'!$A$2:$B$9977,2,FALSE)</f>
        <v>Logistic</v>
      </c>
      <c r="G888" s="8" t="s">
        <v>5121</v>
      </c>
      <c r="H888" s="8" t="s">
        <v>457</v>
      </c>
      <c r="I888" s="8">
        <v>2</v>
      </c>
      <c r="J888" s="8" t="s">
        <v>5632</v>
      </c>
      <c r="K888" s="8" t="s">
        <v>1284</v>
      </c>
      <c r="L888" s="8"/>
      <c r="M888" s="8"/>
      <c r="N888" s="8"/>
      <c r="O888" s="8"/>
      <c r="P888" s="8"/>
      <c r="Q888" s="8"/>
      <c r="R888" s="8"/>
      <c r="S888" s="8"/>
      <c r="T888" s="8"/>
    </row>
    <row r="889" spans="1:20" ht="15" customHeight="1" x14ac:dyDescent="0.25">
      <c r="A889" s="8" t="s">
        <v>4515</v>
      </c>
      <c r="B889" s="8" t="s">
        <v>1055</v>
      </c>
      <c r="C889" s="8" t="s">
        <v>3882</v>
      </c>
      <c r="D889" s="8" t="str">
        <f>VLOOKUP(C889,'Extracted concepts'!$A$2:$B$9977,2,FALSE)</f>
        <v>Digitalized service</v>
      </c>
      <c r="E889" s="8" t="s">
        <v>3884</v>
      </c>
      <c r="F889" s="8" t="str">
        <f>VLOOKUP(E889,'Extracted concepts'!$A$2:$B$9977,2,FALSE)</f>
        <v>Optimization service</v>
      </c>
      <c r="G889" s="8" t="s">
        <v>5121</v>
      </c>
      <c r="H889" s="8" t="s">
        <v>457</v>
      </c>
      <c r="I889" s="8">
        <v>2</v>
      </c>
      <c r="J889" s="8" t="s">
        <v>5632</v>
      </c>
      <c r="K889" s="8" t="s">
        <v>3884</v>
      </c>
      <c r="L889" s="8"/>
      <c r="M889" s="8"/>
      <c r="N889" s="8"/>
      <c r="O889" s="8"/>
      <c r="P889" s="8"/>
      <c r="Q889" s="8"/>
      <c r="R889" s="8"/>
      <c r="S889" s="8"/>
      <c r="T889" s="8"/>
    </row>
    <row r="890" spans="1:20" ht="15" customHeight="1" x14ac:dyDescent="0.25">
      <c r="A890" s="8" t="s">
        <v>4516</v>
      </c>
      <c r="B890" s="8" t="s">
        <v>1055</v>
      </c>
      <c r="C890" s="8" t="s">
        <v>3882</v>
      </c>
      <c r="D890" s="8" t="str">
        <f>VLOOKUP(C890,'Extracted concepts'!$A$2:$B$9977,2,FALSE)</f>
        <v>Digitalized service</v>
      </c>
      <c r="E890" s="8" t="s">
        <v>3885</v>
      </c>
      <c r="F890" s="8" t="str">
        <f>VLOOKUP(E890,'Extracted concepts'!$A$2:$B$9977,2,FALSE)</f>
        <v>Implementation service</v>
      </c>
      <c r="G890" s="8" t="s">
        <v>5121</v>
      </c>
      <c r="H890" s="8" t="s">
        <v>457</v>
      </c>
      <c r="I890" s="8">
        <v>2</v>
      </c>
      <c r="J890" s="8" t="s">
        <v>5632</v>
      </c>
      <c r="K890" s="8" t="s">
        <v>3885</v>
      </c>
      <c r="L890" s="8"/>
      <c r="M890" s="8"/>
      <c r="N890" s="8"/>
      <c r="O890" s="8"/>
      <c r="P890" s="8"/>
      <c r="Q890" s="8"/>
      <c r="R890" s="8"/>
      <c r="S890" s="8"/>
      <c r="T890" s="8"/>
    </row>
    <row r="891" spans="1:20" ht="15" customHeight="1" x14ac:dyDescent="0.25">
      <c r="A891" s="8" t="s">
        <v>4517</v>
      </c>
      <c r="B891" s="8" t="s">
        <v>1055</v>
      </c>
      <c r="C891" s="8" t="s">
        <v>3882</v>
      </c>
      <c r="D891" s="8" t="str">
        <f>VLOOKUP(C891,'Extracted concepts'!$A$2:$B$9977,2,FALSE)</f>
        <v>Digitalized service</v>
      </c>
      <c r="E891" s="8" t="s">
        <v>422</v>
      </c>
      <c r="F891" s="8" t="str">
        <f>VLOOKUP(E891,'Extracted concepts'!$A$2:$B$9977,2,FALSE)</f>
        <v>Monitoring</v>
      </c>
      <c r="G891" s="8" t="s">
        <v>5121</v>
      </c>
      <c r="H891" s="8" t="s">
        <v>457</v>
      </c>
      <c r="I891" s="8">
        <v>2</v>
      </c>
      <c r="J891" s="8" t="s">
        <v>5632</v>
      </c>
      <c r="K891" s="8" t="s">
        <v>422</v>
      </c>
      <c r="L891" s="8"/>
      <c r="M891" s="8"/>
      <c r="N891" s="8"/>
      <c r="O891" s="8"/>
      <c r="P891" s="8"/>
      <c r="Q891" s="8"/>
      <c r="R891" s="8"/>
      <c r="S891" s="8"/>
      <c r="T891" s="8"/>
    </row>
    <row r="892" spans="1:20" ht="15" customHeight="1" x14ac:dyDescent="0.25">
      <c r="A892" s="8" t="s">
        <v>4518</v>
      </c>
      <c r="B892" s="8" t="s">
        <v>1055</v>
      </c>
      <c r="C892" s="8" t="s">
        <v>3883</v>
      </c>
      <c r="D892" s="8" t="str">
        <f>VLOOKUP(C892,'Extracted concepts'!$A$2:$B$9977,2,FALSE)</f>
        <v>E-service</v>
      </c>
      <c r="E892" s="8" t="s">
        <v>309</v>
      </c>
      <c r="F892" s="8" t="str">
        <f>VLOOKUP(E892,'Extracted concepts'!$A$2:$B$9977,2,FALSE)</f>
        <v>Training</v>
      </c>
      <c r="G892" s="8" t="s">
        <v>5121</v>
      </c>
      <c r="H892" s="8" t="s">
        <v>457</v>
      </c>
      <c r="I892" s="8">
        <v>2</v>
      </c>
      <c r="J892" s="8" t="s">
        <v>5632</v>
      </c>
      <c r="K892" s="8" t="s">
        <v>309</v>
      </c>
      <c r="L892" s="8"/>
      <c r="M892" s="8"/>
      <c r="N892" s="8"/>
      <c r="O892" s="8"/>
      <c r="P892" s="8"/>
      <c r="Q892" s="8"/>
      <c r="R892" s="8"/>
      <c r="S892" s="8"/>
      <c r="T892" s="8"/>
    </row>
    <row r="893" spans="1:20" ht="15" customHeight="1" x14ac:dyDescent="0.25">
      <c r="A893" s="8" t="s">
        <v>4519</v>
      </c>
      <c r="B893" s="8" t="s">
        <v>1055</v>
      </c>
      <c r="C893" s="8" t="s">
        <v>3883</v>
      </c>
      <c r="D893" s="8" t="str">
        <f>VLOOKUP(C893,'Extracted concepts'!$A$2:$B$9977,2,FALSE)</f>
        <v>E-service</v>
      </c>
      <c r="E893" s="8" t="s">
        <v>328</v>
      </c>
      <c r="F893" s="8" t="str">
        <f>VLOOKUP(E893,'Extracted concepts'!$A$2:$B$9977,2,FALSE)</f>
        <v>Consultancy</v>
      </c>
      <c r="G893" s="8" t="s">
        <v>5121</v>
      </c>
      <c r="H893" s="8" t="s">
        <v>457</v>
      </c>
      <c r="I893" s="8">
        <v>2</v>
      </c>
      <c r="J893" s="8" t="s">
        <v>5632</v>
      </c>
      <c r="K893" s="8" t="s">
        <v>328</v>
      </c>
      <c r="L893" s="8"/>
      <c r="M893" s="8"/>
      <c r="N893" s="8"/>
      <c r="O893" s="8"/>
      <c r="P893" s="8"/>
      <c r="Q893" s="8"/>
      <c r="R893" s="8"/>
      <c r="S893" s="8"/>
      <c r="T893" s="8"/>
    </row>
    <row r="894" spans="1:20" ht="15" customHeight="1" x14ac:dyDescent="0.25">
      <c r="A894" s="8" t="s">
        <v>4520</v>
      </c>
      <c r="B894" s="8" t="s">
        <v>1055</v>
      </c>
      <c r="C894" s="8" t="s">
        <v>3883</v>
      </c>
      <c r="D894" s="8" t="str">
        <f>VLOOKUP(C894,'Extracted concepts'!$A$2:$B$9977,2,FALSE)</f>
        <v>E-service</v>
      </c>
      <c r="E894" s="8" t="s">
        <v>3886</v>
      </c>
      <c r="F894" s="8" t="str">
        <f>VLOOKUP(E894,'Extracted concepts'!$A$2:$B$9977,2,FALSE)</f>
        <v>Planning service</v>
      </c>
      <c r="G894" s="8" t="s">
        <v>5121</v>
      </c>
      <c r="H894" s="8" t="s">
        <v>457</v>
      </c>
      <c r="I894" s="8">
        <v>2</v>
      </c>
      <c r="J894" s="8" t="s">
        <v>5632</v>
      </c>
      <c r="K894" s="8" t="s">
        <v>3886</v>
      </c>
      <c r="L894" s="8"/>
      <c r="M894" s="8"/>
      <c r="N894" s="8"/>
      <c r="O894" s="8"/>
      <c r="P894" s="8"/>
      <c r="Q894" s="8"/>
      <c r="R894" s="8"/>
      <c r="S894" s="8"/>
      <c r="T894" s="8"/>
    </row>
    <row r="895" spans="1:20" ht="15" customHeight="1" x14ac:dyDescent="0.25">
      <c r="A895" s="8" t="s">
        <v>4521</v>
      </c>
      <c r="B895" s="8" t="s">
        <v>1055</v>
      </c>
      <c r="C895" s="8" t="s">
        <v>300</v>
      </c>
      <c r="D895" s="8" t="str">
        <f>VLOOKUP(C895,'Extracted concepts'!$A$2:$B$9977,2,FALSE)</f>
        <v>Maintenance</v>
      </c>
      <c r="E895" s="8" t="s">
        <v>3887</v>
      </c>
      <c r="F895" s="8" t="str">
        <f>VLOOKUP(E895,'Extracted concepts'!$A$2:$B$9977,2,FALSE)</f>
        <v>Spare parts/material prediction</v>
      </c>
      <c r="G895" s="8" t="s">
        <v>5121</v>
      </c>
      <c r="H895" s="8" t="s">
        <v>457</v>
      </c>
      <c r="I895" s="8">
        <v>2</v>
      </c>
      <c r="J895" s="8" t="s">
        <v>5632</v>
      </c>
      <c r="K895" s="8" t="s">
        <v>3887</v>
      </c>
      <c r="L895" s="8"/>
      <c r="M895" s="8"/>
      <c r="N895" s="8"/>
      <c r="O895" s="8"/>
      <c r="P895" s="8"/>
      <c r="Q895" s="8"/>
      <c r="R895" s="8"/>
      <c r="S895" s="8"/>
      <c r="T895" s="8"/>
    </row>
    <row r="896" spans="1:20" ht="15" customHeight="1" x14ac:dyDescent="0.25">
      <c r="A896" s="8" t="s">
        <v>4522</v>
      </c>
      <c r="B896" s="8" t="s">
        <v>1055</v>
      </c>
      <c r="C896" s="8" t="s">
        <v>300</v>
      </c>
      <c r="D896" s="8" t="str">
        <f>VLOOKUP(C896,'Extracted concepts'!$A$2:$B$9977,2,FALSE)</f>
        <v>Maintenance</v>
      </c>
      <c r="E896" s="8" t="s">
        <v>3888</v>
      </c>
      <c r="F896" s="8" t="str">
        <f>VLOOKUP(E896,'Extracted concepts'!$A$2:$B$9977,2,FALSE)</f>
        <v>Maintenance prediction</v>
      </c>
      <c r="G896" s="8" t="s">
        <v>5121</v>
      </c>
      <c r="H896" s="8" t="s">
        <v>457</v>
      </c>
      <c r="I896" s="8">
        <v>2</v>
      </c>
      <c r="J896" s="8" t="s">
        <v>5632</v>
      </c>
      <c r="K896" s="8" t="s">
        <v>3888</v>
      </c>
      <c r="L896" s="8"/>
      <c r="M896" s="8"/>
      <c r="N896" s="8"/>
      <c r="O896" s="8"/>
      <c r="P896" s="8"/>
      <c r="Q896" s="8"/>
      <c r="R896" s="8"/>
      <c r="S896" s="8"/>
      <c r="T896" s="8"/>
    </row>
    <row r="897" spans="1:20" ht="15" customHeight="1" x14ac:dyDescent="0.25">
      <c r="A897" s="8" t="s">
        <v>4523</v>
      </c>
      <c r="B897" s="8" t="s">
        <v>1055</v>
      </c>
      <c r="C897" s="8" t="s">
        <v>3884</v>
      </c>
      <c r="D897" s="8" t="str">
        <f>VLOOKUP(C897,'Extracted concepts'!$A$2:$B$9977,2,FALSE)</f>
        <v>Optimization service</v>
      </c>
      <c r="E897" s="8" t="s">
        <v>3889</v>
      </c>
      <c r="F897" s="8" t="str">
        <f>VLOOKUP(E897,'Extracted concepts'!$A$2:$B$9977,2,FALSE)</f>
        <v>Queue optimization</v>
      </c>
      <c r="G897" s="8" t="s">
        <v>5121</v>
      </c>
      <c r="H897" s="8" t="s">
        <v>457</v>
      </c>
      <c r="I897" s="8">
        <v>2</v>
      </c>
      <c r="J897" s="8" t="s">
        <v>5632</v>
      </c>
      <c r="K897" s="8" t="s">
        <v>3889</v>
      </c>
      <c r="L897" s="8"/>
      <c r="M897" s="8"/>
      <c r="N897" s="8"/>
      <c r="O897" s="8"/>
      <c r="P897" s="8"/>
      <c r="Q897" s="8"/>
      <c r="R897" s="8"/>
      <c r="S897" s="8"/>
      <c r="T897" s="8"/>
    </row>
    <row r="898" spans="1:20" ht="15" customHeight="1" x14ac:dyDescent="0.25">
      <c r="A898" s="8" t="s">
        <v>4524</v>
      </c>
      <c r="B898" s="8" t="s">
        <v>1055</v>
      </c>
      <c r="C898" s="8" t="s">
        <v>422</v>
      </c>
      <c r="D898" s="8" t="str">
        <f>VLOOKUP(C898,'Extracted concepts'!$A$2:$B$9977,2,FALSE)</f>
        <v>Monitoring</v>
      </c>
      <c r="E898" s="8" t="s">
        <v>3890</v>
      </c>
      <c r="F898" s="8" t="str">
        <f>VLOOKUP(E898,'Extracted concepts'!$A$2:$B$9977,2,FALSE)</f>
        <v>Online quality management</v>
      </c>
      <c r="G898" s="8" t="s">
        <v>5121</v>
      </c>
      <c r="H898" s="8" t="s">
        <v>457</v>
      </c>
      <c r="I898" s="8">
        <v>2</v>
      </c>
      <c r="J898" s="8" t="s">
        <v>5632</v>
      </c>
      <c r="K898" s="8" t="s">
        <v>3890</v>
      </c>
      <c r="L898" s="8"/>
      <c r="M898" s="8"/>
      <c r="N898" s="8"/>
      <c r="O898" s="8"/>
      <c r="P898" s="8"/>
      <c r="Q898" s="8"/>
      <c r="R898" s="8"/>
      <c r="S898" s="8"/>
      <c r="T898" s="8"/>
    </row>
    <row r="899" spans="1:20" ht="15" customHeight="1" x14ac:dyDescent="0.25">
      <c r="A899" s="8" t="s">
        <v>4525</v>
      </c>
      <c r="B899" s="8" t="s">
        <v>1055</v>
      </c>
      <c r="C899" s="8" t="s">
        <v>422</v>
      </c>
      <c r="D899" s="8" t="str">
        <f>VLOOKUP(C899,'Extracted concepts'!$A$2:$B$9977,2,FALSE)</f>
        <v>Monitoring</v>
      </c>
      <c r="E899" s="8" t="s">
        <v>3891</v>
      </c>
      <c r="F899" s="8" t="str">
        <f>VLOOKUP(E899,'Extracted concepts'!$A$2:$B$9977,2,FALSE)</f>
        <v>Manufacturing process monitor</v>
      </c>
      <c r="G899" s="8" t="s">
        <v>5121</v>
      </c>
      <c r="H899" s="8" t="s">
        <v>457</v>
      </c>
      <c r="I899" s="8">
        <v>2</v>
      </c>
      <c r="J899" s="8" t="s">
        <v>5632</v>
      </c>
      <c r="K899" s="8" t="s">
        <v>3891</v>
      </c>
      <c r="L899" s="8"/>
      <c r="M899" s="8"/>
      <c r="N899" s="8"/>
      <c r="O899" s="8"/>
      <c r="P899" s="8"/>
      <c r="Q899" s="8"/>
      <c r="R899" s="8"/>
      <c r="S899" s="8"/>
      <c r="T899" s="8"/>
    </row>
    <row r="900" spans="1:20" ht="15" customHeight="1" x14ac:dyDescent="0.25">
      <c r="A900" s="8" t="s">
        <v>4526</v>
      </c>
      <c r="B900" s="8" t="s">
        <v>1055</v>
      </c>
      <c r="C900" s="8" t="s">
        <v>422</v>
      </c>
      <c r="D900" s="8" t="str">
        <f>VLOOKUP(C900,'Extracted concepts'!$A$2:$B$9977,2,FALSE)</f>
        <v>Monitoring</v>
      </c>
      <c r="E900" s="8" t="s">
        <v>3892</v>
      </c>
      <c r="F900" s="8" t="str">
        <f>VLOOKUP(E900,'Extracted concepts'!$A$2:$B$9977,2,FALSE)</f>
        <v>Real-time manufacturing information tracking</v>
      </c>
      <c r="G900" s="8" t="s">
        <v>5121</v>
      </c>
      <c r="H900" s="8" t="s">
        <v>457</v>
      </c>
      <c r="I900" s="8">
        <v>2</v>
      </c>
      <c r="J900" s="8" t="s">
        <v>5632</v>
      </c>
      <c r="K900" s="8" t="s">
        <v>3892</v>
      </c>
      <c r="L900" s="8"/>
      <c r="M900" s="8"/>
      <c r="N900" s="8"/>
      <c r="O900" s="8"/>
      <c r="P900" s="8"/>
      <c r="Q900" s="8"/>
      <c r="R900" s="8"/>
      <c r="S900" s="8"/>
      <c r="T900" s="8"/>
    </row>
    <row r="901" spans="1:20" ht="15" customHeight="1" x14ac:dyDescent="0.25">
      <c r="A901" s="8" t="s">
        <v>4527</v>
      </c>
      <c r="B901" s="8" t="s">
        <v>1055</v>
      </c>
      <c r="C901" s="8" t="s">
        <v>3886</v>
      </c>
      <c r="D901" s="8" t="str">
        <f>VLOOKUP(C901,'Extracted concepts'!$A$2:$B$9977,2,FALSE)</f>
        <v>Planning service</v>
      </c>
      <c r="E901" s="8" t="s">
        <v>3893</v>
      </c>
      <c r="F901" s="8" t="str">
        <f>VLOOKUP(E901,'Extracted concepts'!$A$2:$B$9977,2,FALSE)</f>
        <v>Strategy recommendation</v>
      </c>
      <c r="G901" s="8" t="s">
        <v>5121</v>
      </c>
      <c r="H901" s="8" t="s">
        <v>457</v>
      </c>
      <c r="I901" s="8">
        <v>2</v>
      </c>
      <c r="J901" s="8" t="s">
        <v>5632</v>
      </c>
      <c r="K901" s="8" t="s">
        <v>3893</v>
      </c>
      <c r="L901" s="8"/>
      <c r="M901" s="8"/>
      <c r="N901" s="8"/>
      <c r="O901" s="8"/>
      <c r="P901" s="8"/>
      <c r="Q901" s="8"/>
      <c r="R901" s="8"/>
      <c r="S901" s="8"/>
      <c r="T901" s="8"/>
    </row>
    <row r="902" spans="1:20" ht="15" customHeight="1" x14ac:dyDescent="0.25">
      <c r="A902" s="8" t="s">
        <v>4528</v>
      </c>
      <c r="B902" s="8" t="s">
        <v>4840</v>
      </c>
      <c r="C902" s="8" t="s">
        <v>244</v>
      </c>
      <c r="D902" s="8" t="str">
        <f>VLOOKUP(C902,'Extracted concepts'!$A$2:$B$9977,2,FALSE)</f>
        <v>User</v>
      </c>
      <c r="E902" s="8" t="s">
        <v>3821</v>
      </c>
      <c r="F902" s="8" t="str">
        <f>VLOOKUP(E902,'Extracted concepts'!$A$2:$B$9977,2,FALSE)</f>
        <v>Function</v>
      </c>
      <c r="G902" s="8" t="s">
        <v>5147</v>
      </c>
      <c r="H902" s="8" t="s">
        <v>457</v>
      </c>
      <c r="I902" s="8">
        <v>2</v>
      </c>
      <c r="J902" s="8" t="s">
        <v>5632</v>
      </c>
      <c r="K902" s="8" t="s">
        <v>244</v>
      </c>
      <c r="L902" s="8"/>
      <c r="M902" s="8"/>
      <c r="N902" s="8"/>
      <c r="O902" s="8"/>
      <c r="P902" s="8"/>
      <c r="Q902" s="8"/>
      <c r="R902" s="8"/>
      <c r="S902" s="8"/>
      <c r="T902" s="8"/>
    </row>
    <row r="903" spans="1:20" ht="15" customHeight="1" x14ac:dyDescent="0.25">
      <c r="A903" s="8" t="s">
        <v>4529</v>
      </c>
      <c r="B903" s="8" t="s">
        <v>1055</v>
      </c>
      <c r="C903" s="8" t="s">
        <v>242</v>
      </c>
      <c r="D903" s="8" t="str">
        <f>VLOOKUP(C903,'Extracted concepts'!$A$2:$B$9977,2,FALSE)</f>
        <v>Stakeholder</v>
      </c>
      <c r="E903" s="8" t="s">
        <v>244</v>
      </c>
      <c r="F903" s="8" t="str">
        <f>VLOOKUP(E903,'Extracted concepts'!$A$2:$B$9977,2,FALSE)</f>
        <v>User</v>
      </c>
      <c r="G903" s="8" t="s">
        <v>5147</v>
      </c>
      <c r="H903" s="8" t="s">
        <v>457</v>
      </c>
      <c r="I903" s="8">
        <v>2</v>
      </c>
      <c r="J903" s="8" t="s">
        <v>5632</v>
      </c>
      <c r="K903" s="8" t="s">
        <v>244</v>
      </c>
      <c r="L903" s="8"/>
      <c r="M903" s="8"/>
      <c r="N903" s="8"/>
      <c r="O903" s="8"/>
      <c r="P903" s="8"/>
      <c r="Q903" s="8"/>
      <c r="R903" s="8"/>
      <c r="S903" s="8"/>
      <c r="T903" s="8"/>
    </row>
    <row r="904" spans="1:20" ht="15" customHeight="1" x14ac:dyDescent="0.25">
      <c r="A904" s="8" t="s">
        <v>4530</v>
      </c>
      <c r="B904" s="8" t="s">
        <v>1091</v>
      </c>
      <c r="C904" s="8" t="s">
        <v>268</v>
      </c>
      <c r="D904" s="8" t="str">
        <f>VLOOKUP(C904,'Extracted concepts'!$A$2:$B$9977,2,FALSE)</f>
        <v>Performance</v>
      </c>
      <c r="E904" s="8" t="s">
        <v>3821</v>
      </c>
      <c r="F904" s="8" t="str">
        <f>VLOOKUP(E904,'Extracted concepts'!$A$2:$B$9977,2,FALSE)</f>
        <v>Function</v>
      </c>
      <c r="G904" s="8" t="s">
        <v>5147</v>
      </c>
      <c r="H904" s="8" t="s">
        <v>442</v>
      </c>
      <c r="I904" s="8">
        <v>1</v>
      </c>
      <c r="J904" s="8"/>
      <c r="K904" s="8"/>
      <c r="L904" s="8"/>
      <c r="M904" s="8"/>
      <c r="N904" s="8"/>
      <c r="O904" s="8"/>
      <c r="P904" s="8"/>
      <c r="Q904" s="8"/>
      <c r="R904" s="8"/>
      <c r="S904" s="8"/>
      <c r="T904" s="8"/>
    </row>
    <row r="905" spans="1:20" ht="15" customHeight="1" x14ac:dyDescent="0.25">
      <c r="A905" s="8" t="s">
        <v>4531</v>
      </c>
      <c r="B905" s="8" t="s">
        <v>5619</v>
      </c>
      <c r="C905" s="8" t="s">
        <v>268</v>
      </c>
      <c r="D905" s="8" t="str">
        <f>VLOOKUP(C905,'Extracted concepts'!$A$2:$B$9977,2,FALSE)</f>
        <v>Performance</v>
      </c>
      <c r="E905" s="8" t="s">
        <v>1323</v>
      </c>
      <c r="F905" s="8" t="str">
        <f>VLOOKUP(E905,'Extracted concepts'!$A$2:$B$9977,2,FALSE)</f>
        <v>PSS quality</v>
      </c>
      <c r="G905" s="8" t="s">
        <v>5147</v>
      </c>
      <c r="H905" s="8" t="s">
        <v>442</v>
      </c>
      <c r="I905" s="8">
        <v>1</v>
      </c>
      <c r="J905" s="8"/>
      <c r="K905" s="8"/>
      <c r="L905" s="8"/>
      <c r="M905" s="8"/>
      <c r="N905" s="8"/>
      <c r="O905" s="8"/>
      <c r="P905" s="8"/>
      <c r="Q905" s="8"/>
      <c r="R905" s="8"/>
      <c r="S905" s="8"/>
      <c r="T905" s="8"/>
    </row>
    <row r="906" spans="1:20" ht="15" customHeight="1" x14ac:dyDescent="0.25">
      <c r="A906" s="8" t="s">
        <v>4532</v>
      </c>
      <c r="B906" s="8" t="s">
        <v>1550</v>
      </c>
      <c r="C906" s="8" t="s">
        <v>348</v>
      </c>
      <c r="D906" s="8" t="str">
        <f>VLOOKUP(C906,'Extracted concepts'!$A$2:$B$9977,2,FALSE)</f>
        <v>Revenue model</v>
      </c>
      <c r="E906" s="8" t="s">
        <v>1323</v>
      </c>
      <c r="F906" s="8" t="str">
        <f>VLOOKUP(E906,'Extracted concepts'!$A$2:$B$9977,2,FALSE)</f>
        <v>PSS quality</v>
      </c>
      <c r="G906" s="8" t="s">
        <v>5147</v>
      </c>
      <c r="H906" s="8" t="s">
        <v>442</v>
      </c>
      <c r="I906" s="8">
        <v>1</v>
      </c>
      <c r="J906" s="8"/>
      <c r="K906" s="8"/>
      <c r="L906" s="8"/>
      <c r="M906" s="8"/>
      <c r="N906" s="8"/>
      <c r="O906" s="8"/>
      <c r="P906" s="8"/>
      <c r="Q906" s="8"/>
      <c r="R906" s="8"/>
      <c r="S906" s="8"/>
      <c r="T906" s="8"/>
    </row>
    <row r="907" spans="1:20" ht="15" customHeight="1" x14ac:dyDescent="0.25">
      <c r="A907" s="8" t="s">
        <v>4533</v>
      </c>
      <c r="B907" s="8" t="s">
        <v>4872</v>
      </c>
      <c r="C907" s="8" t="s">
        <v>242</v>
      </c>
      <c r="D907" s="8" t="str">
        <f>VLOOKUP(C907,'Extracted concepts'!$A$2:$B$9977,2,FALSE)</f>
        <v>Stakeholder</v>
      </c>
      <c r="E907" s="8" t="s">
        <v>226</v>
      </c>
      <c r="F907" s="8" t="str">
        <f>VLOOKUP(E907,'Extracted concepts'!$A$2:$B$9977,2,FALSE)</f>
        <v>Functional requirement</v>
      </c>
      <c r="G907" s="8" t="s">
        <v>5147</v>
      </c>
      <c r="H907" s="8" t="s">
        <v>457</v>
      </c>
      <c r="I907" s="8">
        <v>2</v>
      </c>
      <c r="J907" s="8" t="s">
        <v>5637</v>
      </c>
      <c r="K907" s="8" t="s">
        <v>4776</v>
      </c>
      <c r="L907" s="8" t="s">
        <v>472</v>
      </c>
      <c r="M907" s="8" t="s">
        <v>469</v>
      </c>
      <c r="N907" s="8"/>
      <c r="O907" s="8"/>
      <c r="P907" s="8"/>
      <c r="Q907" s="8"/>
      <c r="R907" s="8"/>
      <c r="S907" s="8"/>
      <c r="T907" s="8"/>
    </row>
    <row r="908" spans="1:20" ht="15" customHeight="1" x14ac:dyDescent="0.25">
      <c r="A908" s="8" t="s">
        <v>4534</v>
      </c>
      <c r="B908" s="8" t="s">
        <v>5155</v>
      </c>
      <c r="C908" s="8" t="s">
        <v>3894</v>
      </c>
      <c r="D908" s="8" t="str">
        <f>VLOOKUP(C908,'Extracted concepts'!$A$2:$B$9977,2,FALSE)</f>
        <v>Non-functional requirement</v>
      </c>
      <c r="E908" s="8" t="s">
        <v>1323</v>
      </c>
      <c r="F908" s="8" t="str">
        <f>VLOOKUP(E908,'Extracted concepts'!$A$2:$B$9977,2,FALSE)</f>
        <v>PSS quality</v>
      </c>
      <c r="G908" s="8" t="s">
        <v>5147</v>
      </c>
      <c r="H908" s="8" t="s">
        <v>457</v>
      </c>
      <c r="I908" s="8">
        <v>2</v>
      </c>
      <c r="J908" s="8" t="s">
        <v>5633</v>
      </c>
      <c r="K908" s="8" t="s">
        <v>3894</v>
      </c>
      <c r="L908" s="8"/>
      <c r="M908" s="8"/>
      <c r="N908" s="8"/>
      <c r="O908" s="8"/>
      <c r="P908" s="8"/>
      <c r="Q908" s="8"/>
      <c r="R908" s="8"/>
      <c r="S908" s="8"/>
      <c r="T908" s="8"/>
    </row>
    <row r="909" spans="1:20" ht="15" customHeight="1" x14ac:dyDescent="0.25">
      <c r="A909" s="8" t="s">
        <v>4535</v>
      </c>
      <c r="B909" s="8" t="s">
        <v>5605</v>
      </c>
      <c r="C909" s="8" t="s">
        <v>226</v>
      </c>
      <c r="D909" s="8" t="str">
        <f>VLOOKUP(C909,'Extracted concepts'!$A$2:$B$9977,2,FALSE)</f>
        <v>Functional requirement</v>
      </c>
      <c r="E909" s="8" t="s">
        <v>3821</v>
      </c>
      <c r="F909" s="8" t="str">
        <f>VLOOKUP(E909,'Extracted concepts'!$A$2:$B$9977,2,FALSE)</f>
        <v>Function</v>
      </c>
      <c r="G909" s="8" t="s">
        <v>5147</v>
      </c>
      <c r="H909" s="8" t="s">
        <v>442</v>
      </c>
      <c r="I909" s="8">
        <v>1</v>
      </c>
      <c r="J909" s="8"/>
      <c r="K909" s="8"/>
      <c r="L909" s="8"/>
      <c r="M909" s="8"/>
      <c r="N909" s="8"/>
      <c r="O909" s="8"/>
      <c r="P909" s="8"/>
      <c r="Q909" s="8"/>
      <c r="R909" s="8"/>
      <c r="S909" s="8"/>
      <c r="T909" s="8"/>
    </row>
    <row r="910" spans="1:20" ht="15" customHeight="1" x14ac:dyDescent="0.25">
      <c r="A910" s="8" t="s">
        <v>4536</v>
      </c>
      <c r="B910" s="8" t="s">
        <v>5156</v>
      </c>
      <c r="C910" s="8" t="s">
        <v>3894</v>
      </c>
      <c r="D910" s="8" t="str">
        <f>VLOOKUP(C910,'Extracted concepts'!$A$2:$B$9977,2,FALSE)</f>
        <v>Non-functional requirement</v>
      </c>
      <c r="E910" s="8" t="s">
        <v>3821</v>
      </c>
      <c r="F910" s="8" t="str">
        <f>VLOOKUP(E910,'Extracted concepts'!$A$2:$B$9977,2,FALSE)</f>
        <v>Function</v>
      </c>
      <c r="G910" s="8" t="s">
        <v>5147</v>
      </c>
      <c r="H910" s="8" t="s">
        <v>457</v>
      </c>
      <c r="I910" s="8">
        <v>2</v>
      </c>
      <c r="J910" s="8" t="s">
        <v>5633</v>
      </c>
      <c r="K910" s="8" t="s">
        <v>3894</v>
      </c>
      <c r="L910" s="8"/>
      <c r="M910" s="8"/>
      <c r="N910" s="8"/>
      <c r="O910" s="8"/>
      <c r="P910" s="8"/>
      <c r="Q910" s="8"/>
      <c r="R910" s="8"/>
      <c r="S910" s="8"/>
      <c r="T910" s="8"/>
    </row>
    <row r="911" spans="1:20" ht="15" customHeight="1" x14ac:dyDescent="0.25">
      <c r="A911" s="8" t="s">
        <v>4537</v>
      </c>
      <c r="B911" s="8" t="s">
        <v>4967</v>
      </c>
      <c r="C911" s="8" t="s">
        <v>1518</v>
      </c>
      <c r="D911" s="8" t="str">
        <f>VLOOKUP(C911,'Extracted concepts'!$A$2:$B$9977,2,FALSE)</f>
        <v>Product-service system</v>
      </c>
      <c r="E911" s="8" t="s">
        <v>3821</v>
      </c>
      <c r="F911" s="8" t="str">
        <f>VLOOKUP(E911,'Extracted concepts'!$A$2:$B$9977,2,FALSE)</f>
        <v>Function</v>
      </c>
      <c r="G911" s="8" t="s">
        <v>5147</v>
      </c>
      <c r="H911" s="8" t="s">
        <v>457</v>
      </c>
      <c r="I911" s="8">
        <v>2</v>
      </c>
      <c r="J911" s="8" t="s">
        <v>5637</v>
      </c>
      <c r="K911" s="8" t="s">
        <v>5650</v>
      </c>
      <c r="L911" s="8"/>
      <c r="M911" s="8"/>
      <c r="N911" s="8"/>
      <c r="O911" s="8"/>
      <c r="P911" s="8"/>
      <c r="Q911" s="8"/>
      <c r="R911" s="8"/>
      <c r="S911" s="8"/>
      <c r="T911" s="8"/>
    </row>
    <row r="912" spans="1:20" ht="15" customHeight="1" x14ac:dyDescent="0.25">
      <c r="A912" s="8" t="s">
        <v>4538</v>
      </c>
      <c r="B912" s="8" t="s">
        <v>3643</v>
      </c>
      <c r="C912" s="8" t="s">
        <v>1375</v>
      </c>
      <c r="D912" s="8" t="str">
        <f>VLOOKUP(C912,'Extracted concepts'!$A$2:$B$9977,2,FALSE)</f>
        <v>Constraint</v>
      </c>
      <c r="E912" s="8" t="s">
        <v>3821</v>
      </c>
      <c r="F912" s="8" t="str">
        <f>VLOOKUP(E912,'Extracted concepts'!$A$2:$B$9977,2,FALSE)</f>
        <v>Function</v>
      </c>
      <c r="G912" s="8" t="s">
        <v>5147</v>
      </c>
      <c r="H912" s="8" t="s">
        <v>457</v>
      </c>
      <c r="I912" s="8">
        <v>2</v>
      </c>
      <c r="J912" s="8" t="s">
        <v>5637</v>
      </c>
      <c r="K912" s="8" t="s">
        <v>469</v>
      </c>
      <c r="L912" s="8" t="s">
        <v>472</v>
      </c>
      <c r="M912" s="8" t="s">
        <v>4791</v>
      </c>
      <c r="N912" s="8" t="s">
        <v>4535</v>
      </c>
      <c r="O912" s="8"/>
      <c r="P912" s="8"/>
      <c r="Q912" s="8"/>
      <c r="R912" s="8"/>
      <c r="S912" s="8"/>
      <c r="T912" s="8"/>
    </row>
    <row r="913" spans="1:20" ht="15" customHeight="1" x14ac:dyDescent="0.25">
      <c r="A913" s="8" t="s">
        <v>4539</v>
      </c>
      <c r="B913" s="8" t="s">
        <v>5157</v>
      </c>
      <c r="C913" s="8" t="s">
        <v>3821</v>
      </c>
      <c r="D913" s="8" t="str">
        <f>VLOOKUP(C913,'Extracted concepts'!$A$2:$B$9977,2,FALSE)</f>
        <v>Function</v>
      </c>
      <c r="E913" s="8" t="s">
        <v>3772</v>
      </c>
      <c r="F913" s="8" t="str">
        <f>VLOOKUP(E913,'Extracted concepts'!$A$2:$B$9977,2,FALSE)</f>
        <v>Flow</v>
      </c>
      <c r="G913" s="8" t="s">
        <v>5147</v>
      </c>
      <c r="H913" s="8" t="s">
        <v>457</v>
      </c>
      <c r="I913" s="8">
        <v>2</v>
      </c>
      <c r="J913" s="8" t="s">
        <v>5633</v>
      </c>
      <c r="K913" s="8" t="s">
        <v>3772</v>
      </c>
      <c r="L913" s="8"/>
      <c r="M913" s="8"/>
      <c r="N913" s="8"/>
      <c r="O913" s="8"/>
      <c r="P913" s="8"/>
      <c r="Q913" s="8"/>
      <c r="R913" s="8"/>
      <c r="S913" s="8"/>
      <c r="T913" s="8"/>
    </row>
    <row r="914" spans="1:20" ht="15" customHeight="1" x14ac:dyDescent="0.25">
      <c r="A914" s="8" t="s">
        <v>4540</v>
      </c>
      <c r="B914" s="8" t="s">
        <v>5158</v>
      </c>
      <c r="C914" s="8" t="s">
        <v>3821</v>
      </c>
      <c r="D914" s="8" t="str">
        <f>VLOOKUP(C914,'Extracted concepts'!$A$2:$B$9977,2,FALSE)</f>
        <v>Function</v>
      </c>
      <c r="E914" s="8" t="s">
        <v>3772</v>
      </c>
      <c r="F914" s="8" t="str">
        <f>VLOOKUP(E914,'Extracted concepts'!$A$2:$B$9977,2,FALSE)</f>
        <v>Flow</v>
      </c>
      <c r="G914" s="8" t="s">
        <v>5147</v>
      </c>
      <c r="H914" s="8" t="s">
        <v>457</v>
      </c>
      <c r="I914" s="8">
        <v>2</v>
      </c>
      <c r="J914" s="8" t="s">
        <v>5633</v>
      </c>
      <c r="K914" s="8" t="s">
        <v>3772</v>
      </c>
      <c r="L914" s="8"/>
      <c r="M914" s="8"/>
      <c r="N914" s="8"/>
      <c r="O914" s="8"/>
      <c r="P914" s="8"/>
      <c r="Q914" s="8"/>
      <c r="R914" s="8"/>
      <c r="S914" s="8"/>
      <c r="T914" s="8"/>
    </row>
    <row r="915" spans="1:20" ht="15" customHeight="1" x14ac:dyDescent="0.25">
      <c r="A915" s="8" t="s">
        <v>4541</v>
      </c>
      <c r="B915" s="8" t="s">
        <v>5159</v>
      </c>
      <c r="C915" s="8" t="s">
        <v>386</v>
      </c>
      <c r="D915" s="8" t="str">
        <f>VLOOKUP(C915,'Extracted concepts'!$A$2:$B$9977,2,FALSE)</f>
        <v>PSS Lifecycle</v>
      </c>
      <c r="E915" s="8" t="s">
        <v>1375</v>
      </c>
      <c r="F915" s="8" t="str">
        <f>VLOOKUP(E915,'Extracted concepts'!$A$2:$B$9977,2,FALSE)</f>
        <v>Constraint</v>
      </c>
      <c r="G915" s="8" t="s">
        <v>5147</v>
      </c>
      <c r="H915" s="8" t="s">
        <v>442</v>
      </c>
      <c r="I915" s="8">
        <v>1</v>
      </c>
      <c r="J915" s="8"/>
      <c r="K915" s="8"/>
      <c r="L915" s="8"/>
      <c r="M915" s="8"/>
      <c r="N915" s="8"/>
      <c r="O915" s="8"/>
      <c r="P915" s="8"/>
      <c r="Q915" s="8"/>
      <c r="R915" s="8"/>
      <c r="S915" s="8"/>
      <c r="T915" s="8"/>
    </row>
    <row r="916" spans="1:20" ht="15" customHeight="1" x14ac:dyDescent="0.25">
      <c r="A916" s="8" t="s">
        <v>4542</v>
      </c>
      <c r="B916" s="8" t="s">
        <v>5160</v>
      </c>
      <c r="C916" s="8" t="s">
        <v>1228</v>
      </c>
      <c r="D916" s="8" t="str">
        <f>VLOOKUP(C916,'Extracted concepts'!$A$2:$B$9977,2,FALSE)</f>
        <v>Service function</v>
      </c>
      <c r="E916" s="8" t="s">
        <v>3820</v>
      </c>
      <c r="F916" s="8" t="str">
        <f>VLOOKUP(E916,'Extracted concepts'!$A$2:$B$9977,2,FALSE)</f>
        <v>Product function</v>
      </c>
      <c r="G916" s="8" t="s">
        <v>5147</v>
      </c>
      <c r="H916" s="8" t="s">
        <v>457</v>
      </c>
      <c r="I916" s="8">
        <v>2</v>
      </c>
      <c r="J916" s="8" t="s">
        <v>5633</v>
      </c>
      <c r="K916" s="8" t="s">
        <v>1228</v>
      </c>
      <c r="L916" s="8" t="s">
        <v>3820</v>
      </c>
      <c r="M916" s="8"/>
      <c r="N916" s="8"/>
      <c r="O916" s="8"/>
      <c r="P916" s="8"/>
      <c r="Q916" s="8"/>
      <c r="R916" s="8"/>
      <c r="S916" s="8"/>
      <c r="T916" s="8"/>
    </row>
    <row r="917" spans="1:20" ht="15" customHeight="1" x14ac:dyDescent="0.25">
      <c r="A917" s="8" t="s">
        <v>4543</v>
      </c>
      <c r="B917" s="8" t="s">
        <v>5160</v>
      </c>
      <c r="C917" s="8" t="s">
        <v>3820</v>
      </c>
      <c r="D917" s="8" t="str">
        <f>VLOOKUP(C917,'Extracted concepts'!$A$2:$B$9977,2,FALSE)</f>
        <v>Product function</v>
      </c>
      <c r="E917" s="8" t="s">
        <v>1228</v>
      </c>
      <c r="F917" s="8" t="str">
        <f>VLOOKUP(E917,'Extracted concepts'!$A$2:$B$9977,2,FALSE)</f>
        <v>Service function</v>
      </c>
      <c r="G917" s="8" t="s">
        <v>5147</v>
      </c>
      <c r="H917" s="8" t="s">
        <v>457</v>
      </c>
      <c r="I917" s="8">
        <v>2</v>
      </c>
      <c r="J917" s="8" t="s">
        <v>5633</v>
      </c>
      <c r="K917" s="8" t="s">
        <v>3820</v>
      </c>
      <c r="L917" s="8" t="s">
        <v>1228</v>
      </c>
      <c r="M917" s="8"/>
      <c r="N917" s="8"/>
      <c r="O917" s="8"/>
      <c r="P917" s="8"/>
      <c r="Q917" s="8"/>
      <c r="R917" s="8"/>
      <c r="S917" s="8"/>
      <c r="T917" s="8"/>
    </row>
    <row r="918" spans="1:20" ht="15" customHeight="1" x14ac:dyDescent="0.25">
      <c r="A918" s="8" t="s">
        <v>4544</v>
      </c>
      <c r="B918" s="8" t="s">
        <v>5161</v>
      </c>
      <c r="C918" s="8" t="s">
        <v>1357</v>
      </c>
      <c r="D918" s="8" t="str">
        <f>VLOOKUP(C918,'Extracted concepts'!$A$2:$B$9977,2,FALSE)</f>
        <v>Product component</v>
      </c>
      <c r="E918" s="8" t="s">
        <v>3820</v>
      </c>
      <c r="F918" s="8" t="str">
        <f>VLOOKUP(E918,'Extracted concepts'!$A$2:$B$9977,2,FALSE)</f>
        <v>Product function</v>
      </c>
      <c r="G918" s="8" t="s">
        <v>5147</v>
      </c>
      <c r="H918" s="8" t="s">
        <v>457</v>
      </c>
      <c r="I918" s="8">
        <v>2</v>
      </c>
      <c r="J918" s="8" t="s">
        <v>5633</v>
      </c>
      <c r="K918" s="8" t="s">
        <v>3820</v>
      </c>
      <c r="L918" s="8"/>
      <c r="M918" s="8"/>
      <c r="N918" s="8"/>
      <c r="O918" s="8"/>
      <c r="P918" s="8"/>
      <c r="Q918" s="8"/>
      <c r="R918" s="8"/>
      <c r="S918" s="8"/>
      <c r="T918" s="8"/>
    </row>
    <row r="919" spans="1:20" ht="15" customHeight="1" x14ac:dyDescent="0.25">
      <c r="A919" s="8" t="s">
        <v>4545</v>
      </c>
      <c r="B919" s="8" t="s">
        <v>5161</v>
      </c>
      <c r="C919" s="8" t="s">
        <v>1395</v>
      </c>
      <c r="D919" s="8" t="str">
        <f>VLOOKUP(C919,'Extracted concepts'!$A$2:$B$9977,2,FALSE)</f>
        <v>Process element</v>
      </c>
      <c r="E919" s="8" t="s">
        <v>1228</v>
      </c>
      <c r="F919" s="8" t="str">
        <f>VLOOKUP(E919,'Extracted concepts'!$A$2:$B$9977,2,FALSE)</f>
        <v>Service function</v>
      </c>
      <c r="G919" s="8" t="s">
        <v>5147</v>
      </c>
      <c r="H919" s="8" t="s">
        <v>457</v>
      </c>
      <c r="I919" s="8">
        <v>2</v>
      </c>
      <c r="J919" s="8" t="s">
        <v>5633</v>
      </c>
      <c r="K919" s="8" t="s">
        <v>1228</v>
      </c>
      <c r="L919" s="8"/>
      <c r="M919" s="8"/>
      <c r="N919" s="8"/>
      <c r="O919" s="8"/>
      <c r="P919" s="8"/>
      <c r="Q919" s="8"/>
      <c r="R919" s="8"/>
      <c r="S919" s="8"/>
      <c r="T919" s="8"/>
    </row>
    <row r="920" spans="1:20" ht="15" customHeight="1" x14ac:dyDescent="0.25">
      <c r="A920" s="8" t="s">
        <v>4546</v>
      </c>
      <c r="B920" s="8" t="s">
        <v>5161</v>
      </c>
      <c r="C920" s="8" t="s">
        <v>3895</v>
      </c>
      <c r="D920" s="8" t="str">
        <f>VLOOKUP(C920,'Extracted concepts'!$A$2:$B$9977,2,FALSE)</f>
        <v>Enabling module</v>
      </c>
      <c r="E920" s="8" t="s">
        <v>3820</v>
      </c>
      <c r="F920" s="8" t="str">
        <f>VLOOKUP(E920,'Extracted concepts'!$A$2:$B$9977,2,FALSE)</f>
        <v>Product function</v>
      </c>
      <c r="G920" s="8" t="s">
        <v>5147</v>
      </c>
      <c r="H920" s="8" t="s">
        <v>457</v>
      </c>
      <c r="I920" s="8">
        <v>2</v>
      </c>
      <c r="J920" s="8" t="s">
        <v>5633</v>
      </c>
      <c r="K920" s="8" t="s">
        <v>3820</v>
      </c>
      <c r="L920" s="8"/>
      <c r="M920" s="8"/>
      <c r="N920" s="8"/>
      <c r="O920" s="8"/>
      <c r="P920" s="8"/>
      <c r="Q920" s="8"/>
      <c r="R920" s="8"/>
      <c r="S920" s="8"/>
      <c r="T920" s="8"/>
    </row>
    <row r="921" spans="1:20" ht="15" customHeight="1" x14ac:dyDescent="0.25">
      <c r="A921" s="8" t="s">
        <v>4547</v>
      </c>
      <c r="B921" s="8" t="s">
        <v>5161</v>
      </c>
      <c r="C921" s="8" t="s">
        <v>3895</v>
      </c>
      <c r="D921" s="8" t="str">
        <f>VLOOKUP(C921,'Extracted concepts'!$A$2:$B$9977,2,FALSE)</f>
        <v>Enabling module</v>
      </c>
      <c r="E921" s="8" t="s">
        <v>1228</v>
      </c>
      <c r="F921" s="8" t="str">
        <f>VLOOKUP(E921,'Extracted concepts'!$A$2:$B$9977,2,FALSE)</f>
        <v>Service function</v>
      </c>
      <c r="G921" s="8" t="s">
        <v>5147</v>
      </c>
      <c r="H921" s="8" t="s">
        <v>457</v>
      </c>
      <c r="I921" s="8">
        <v>2</v>
      </c>
      <c r="J921" s="8" t="s">
        <v>5633</v>
      </c>
      <c r="K921" s="8" t="s">
        <v>3895</v>
      </c>
      <c r="L921" s="8" t="s">
        <v>1228</v>
      </c>
      <c r="M921" s="8"/>
      <c r="N921" s="8"/>
      <c r="O921" s="8"/>
      <c r="P921" s="8"/>
      <c r="Q921" s="8"/>
      <c r="R921" s="8"/>
      <c r="S921" s="8"/>
      <c r="T921" s="8"/>
    </row>
    <row r="922" spans="1:20" ht="15" customHeight="1" x14ac:dyDescent="0.25">
      <c r="A922" s="8" t="s">
        <v>4548</v>
      </c>
      <c r="B922" s="8" t="s">
        <v>5166</v>
      </c>
      <c r="C922" s="8" t="s">
        <v>3896</v>
      </c>
      <c r="D922" s="8" t="str">
        <f>VLOOKUP(C922,'Extracted concepts'!$A$2:$B$9977,2,FALSE)</f>
        <v>Local production</v>
      </c>
      <c r="E922" s="8" t="s">
        <v>3868</v>
      </c>
      <c r="F922" s="8" t="str">
        <f>VLOOKUP(E922,'Extracted concepts'!$A$2:$B$9977,2,FALSE)</f>
        <v>PSS element</v>
      </c>
      <c r="G922" s="8" t="s">
        <v>5147</v>
      </c>
      <c r="H922" s="8" t="s">
        <v>457</v>
      </c>
      <c r="I922" s="8">
        <v>2</v>
      </c>
      <c r="J922" s="8" t="s">
        <v>5636</v>
      </c>
      <c r="K922" s="8" t="s">
        <v>3868</v>
      </c>
      <c r="L922" s="8"/>
      <c r="M922" s="8"/>
      <c r="N922" s="8"/>
      <c r="O922" s="8"/>
      <c r="P922" s="8"/>
      <c r="Q922" s="8"/>
      <c r="R922" s="8"/>
      <c r="S922" s="8"/>
      <c r="T922" s="8"/>
    </row>
    <row r="923" spans="1:20" ht="15" customHeight="1" x14ac:dyDescent="0.25">
      <c r="A923" s="8" t="s">
        <v>4549</v>
      </c>
      <c r="B923" s="8" t="s">
        <v>1569</v>
      </c>
      <c r="C923" s="8" t="s">
        <v>248</v>
      </c>
      <c r="D923" s="8" t="str">
        <f>VLOOKUP(C923,'Extracted concepts'!$A$2:$B$9977,2,FALSE)</f>
        <v>Supplier</v>
      </c>
      <c r="E923" s="8" t="s">
        <v>3868</v>
      </c>
      <c r="F923" s="8" t="str">
        <f>VLOOKUP(E923,'Extracted concepts'!$A$2:$B$9977,2,FALSE)</f>
        <v>PSS element</v>
      </c>
      <c r="G923" s="8" t="s">
        <v>5147</v>
      </c>
      <c r="H923" s="8" t="s">
        <v>457</v>
      </c>
      <c r="I923" s="8">
        <v>2</v>
      </c>
      <c r="J923" s="8" t="s">
        <v>5636</v>
      </c>
      <c r="K923" s="8" t="s">
        <v>3868</v>
      </c>
      <c r="L923" s="8"/>
      <c r="M923" s="8"/>
      <c r="N923" s="8"/>
      <c r="O923" s="8"/>
      <c r="P923" s="8"/>
      <c r="Q923" s="8"/>
      <c r="R923" s="8"/>
      <c r="S923" s="8"/>
      <c r="T923" s="8"/>
    </row>
    <row r="924" spans="1:20" ht="15" customHeight="1" x14ac:dyDescent="0.25">
      <c r="A924" s="8" t="s">
        <v>4550</v>
      </c>
      <c r="B924" s="8" t="s">
        <v>5167</v>
      </c>
      <c r="C924" s="8" t="s">
        <v>3868</v>
      </c>
      <c r="D924" s="8" t="str">
        <f>VLOOKUP(C924,'Extracted concepts'!$A$2:$B$9977,2,FALSE)</f>
        <v>PSS element</v>
      </c>
      <c r="E924" s="8" t="s">
        <v>247</v>
      </c>
      <c r="F924" s="8" t="str">
        <f>VLOOKUP(E924,'Extracted concepts'!$A$2:$B$9977,2,FALSE)</f>
        <v>Provider</v>
      </c>
      <c r="G924" s="8" t="s">
        <v>5147</v>
      </c>
      <c r="H924" s="8" t="s">
        <v>457</v>
      </c>
      <c r="I924" s="8">
        <v>2</v>
      </c>
      <c r="J924" s="8" t="s">
        <v>5636</v>
      </c>
      <c r="K924" s="8" t="s">
        <v>3868</v>
      </c>
      <c r="L924" s="8"/>
      <c r="M924" s="8"/>
      <c r="N924" s="8"/>
      <c r="O924" s="8"/>
      <c r="P924" s="8"/>
      <c r="Q924" s="8"/>
      <c r="R924" s="8"/>
      <c r="S924" s="8"/>
      <c r="T924" s="8"/>
    </row>
    <row r="925" spans="1:20" ht="15" customHeight="1" x14ac:dyDescent="0.25">
      <c r="A925" s="8" t="s">
        <v>4551</v>
      </c>
      <c r="B925" s="8" t="s">
        <v>1055</v>
      </c>
      <c r="C925" s="8" t="s">
        <v>3868</v>
      </c>
      <c r="D925" s="8" t="str">
        <f>VLOOKUP(C925,'Extracted concepts'!$A$2:$B$9977,2,FALSE)</f>
        <v>PSS element</v>
      </c>
      <c r="E925" s="8" t="s">
        <v>3897</v>
      </c>
      <c r="F925" s="8" t="str">
        <f>VLOOKUP(E925,'Extracted concepts'!$A$2:$B$9977,2,FALSE)</f>
        <v>Product module</v>
      </c>
      <c r="G925" s="8" t="s">
        <v>5223</v>
      </c>
      <c r="H925" s="8" t="s">
        <v>457</v>
      </c>
      <c r="I925" s="8">
        <v>2</v>
      </c>
      <c r="J925" s="8" t="s">
        <v>5636</v>
      </c>
      <c r="K925" s="8" t="s">
        <v>3868</v>
      </c>
      <c r="L925" s="8"/>
      <c r="M925" s="8"/>
      <c r="N925" s="8"/>
      <c r="O925" s="8"/>
      <c r="P925" s="8"/>
      <c r="Q925" s="8"/>
      <c r="R925" s="8"/>
      <c r="S925" s="8"/>
      <c r="T925" s="8"/>
    </row>
    <row r="926" spans="1:20" ht="15" customHeight="1" x14ac:dyDescent="0.25">
      <c r="A926" s="8" t="s">
        <v>4552</v>
      </c>
      <c r="B926" s="8" t="s">
        <v>1055</v>
      </c>
      <c r="C926" s="8" t="s">
        <v>3868</v>
      </c>
      <c r="D926" s="8" t="str">
        <f>VLOOKUP(C926,'Extracted concepts'!$A$2:$B$9977,2,FALSE)</f>
        <v>PSS element</v>
      </c>
      <c r="E926" s="8" t="s">
        <v>1394</v>
      </c>
      <c r="F926" s="8" t="str">
        <f>VLOOKUP(E926,'Extracted concepts'!$A$2:$B$9977,2,FALSE)</f>
        <v>Process module</v>
      </c>
      <c r="G926" s="8" t="s">
        <v>5147</v>
      </c>
      <c r="H926" s="8" t="s">
        <v>457</v>
      </c>
      <c r="I926" s="8">
        <v>2</v>
      </c>
      <c r="J926" s="8" t="s">
        <v>5636</v>
      </c>
      <c r="K926" s="8" t="s">
        <v>3868</v>
      </c>
      <c r="L926" s="8"/>
      <c r="M926" s="8"/>
      <c r="N926" s="8"/>
      <c r="O926" s="8"/>
      <c r="P926" s="8"/>
      <c r="Q926" s="8"/>
      <c r="R926" s="8"/>
      <c r="S926" s="8"/>
      <c r="T926" s="8"/>
    </row>
    <row r="927" spans="1:20" ht="15" customHeight="1" x14ac:dyDescent="0.25">
      <c r="A927" s="8" t="s">
        <v>4553</v>
      </c>
      <c r="B927" s="8" t="s">
        <v>1055</v>
      </c>
      <c r="C927" s="8" t="s">
        <v>3868</v>
      </c>
      <c r="D927" s="8" t="str">
        <f>VLOOKUP(C927,'Extracted concepts'!$A$2:$B$9977,2,FALSE)</f>
        <v>PSS element</v>
      </c>
      <c r="E927" s="8" t="s">
        <v>3895</v>
      </c>
      <c r="F927" s="8" t="str">
        <f>VLOOKUP(E927,'Extracted concepts'!$A$2:$B$9977,2,FALSE)</f>
        <v>Enabling module</v>
      </c>
      <c r="G927" s="8" t="s">
        <v>5147</v>
      </c>
      <c r="H927" s="8" t="s">
        <v>457</v>
      </c>
      <c r="I927" s="8">
        <v>2</v>
      </c>
      <c r="J927" s="8" t="s">
        <v>5636</v>
      </c>
      <c r="K927" s="8" t="s">
        <v>3868</v>
      </c>
      <c r="L927" s="8"/>
      <c r="M927" s="8"/>
      <c r="N927" s="8"/>
      <c r="O927" s="8"/>
      <c r="P927" s="8"/>
      <c r="Q927" s="8"/>
      <c r="R927" s="8"/>
      <c r="S927" s="8"/>
      <c r="T927" s="8"/>
    </row>
    <row r="928" spans="1:20" ht="15" customHeight="1" x14ac:dyDescent="0.25">
      <c r="A928" s="8" t="s">
        <v>4554</v>
      </c>
      <c r="B928" s="8" t="s">
        <v>5161</v>
      </c>
      <c r="C928" s="8" t="s">
        <v>3820</v>
      </c>
      <c r="D928" s="8" t="str">
        <f>VLOOKUP(C928,'Extracted concepts'!$A$2:$B$9977,2,FALSE)</f>
        <v>Product function</v>
      </c>
      <c r="E928" s="8" t="s">
        <v>3897</v>
      </c>
      <c r="F928" s="8" t="str">
        <f>VLOOKUP(E928,'Extracted concepts'!$A$2:$B$9977,2,FALSE)</f>
        <v>Product module</v>
      </c>
      <c r="G928" s="8" t="s">
        <v>5147</v>
      </c>
      <c r="H928" s="8" t="s">
        <v>457</v>
      </c>
      <c r="I928" s="8">
        <v>2</v>
      </c>
      <c r="J928" s="8" t="s">
        <v>5633</v>
      </c>
      <c r="K928" s="8" t="s">
        <v>3868</v>
      </c>
      <c r="L928" s="8"/>
      <c r="M928" s="8"/>
      <c r="N928" s="8"/>
      <c r="O928" s="8"/>
      <c r="P928" s="8"/>
      <c r="Q928" s="8"/>
      <c r="R928" s="8"/>
      <c r="S928" s="8"/>
      <c r="T928" s="8"/>
    </row>
    <row r="929" spans="1:20" ht="15" customHeight="1" x14ac:dyDescent="0.25">
      <c r="A929" s="8" t="s">
        <v>4555</v>
      </c>
      <c r="B929" s="8" t="s">
        <v>5161</v>
      </c>
      <c r="C929" s="8" t="s">
        <v>1228</v>
      </c>
      <c r="D929" s="8" t="str">
        <f>VLOOKUP(C929,'Extracted concepts'!$A$2:$B$9977,2,FALSE)</f>
        <v>Service function</v>
      </c>
      <c r="E929" s="8" t="s">
        <v>1394</v>
      </c>
      <c r="F929" s="8" t="str">
        <f>VLOOKUP(E929,'Extracted concepts'!$A$2:$B$9977,2,FALSE)</f>
        <v>Process module</v>
      </c>
      <c r="G929" s="8" t="s">
        <v>5147</v>
      </c>
      <c r="H929" s="8" t="s">
        <v>457</v>
      </c>
      <c r="I929" s="8">
        <v>2</v>
      </c>
      <c r="J929" s="8" t="s">
        <v>5633</v>
      </c>
      <c r="K929" s="8" t="s">
        <v>1228</v>
      </c>
      <c r="L929" s="8"/>
      <c r="M929" s="8"/>
      <c r="N929" s="8"/>
      <c r="O929" s="8"/>
      <c r="P929" s="8"/>
      <c r="Q929" s="8"/>
      <c r="R929" s="8"/>
      <c r="S929" s="8"/>
      <c r="T929" s="8"/>
    </row>
    <row r="930" spans="1:20" ht="15" customHeight="1" x14ac:dyDescent="0.25">
      <c r="A930" s="8" t="s">
        <v>4556</v>
      </c>
      <c r="B930" s="8" t="s">
        <v>1091</v>
      </c>
      <c r="C930" s="8" t="s">
        <v>1357</v>
      </c>
      <c r="D930" s="8" t="str">
        <f>VLOOKUP(C930,'Extracted concepts'!$A$2:$B$9977,2,FALSE)</f>
        <v>Product component</v>
      </c>
      <c r="E930" s="8" t="s">
        <v>3897</v>
      </c>
      <c r="F930" s="8" t="str">
        <f>VLOOKUP(E930,'Extracted concepts'!$A$2:$B$9977,2,FALSE)</f>
        <v>Product module</v>
      </c>
      <c r="G930" s="8" t="s">
        <v>5147</v>
      </c>
      <c r="H930" s="8" t="s">
        <v>457</v>
      </c>
      <c r="I930" s="8">
        <v>2</v>
      </c>
      <c r="J930" s="8" t="s">
        <v>5633</v>
      </c>
      <c r="K930" s="8" t="s">
        <v>3897</v>
      </c>
      <c r="L930" s="8"/>
      <c r="M930" s="8"/>
      <c r="N930" s="8"/>
      <c r="O930" s="8"/>
      <c r="P930" s="8"/>
      <c r="Q930" s="8"/>
      <c r="R930" s="8"/>
      <c r="S930" s="8"/>
      <c r="T930" s="8"/>
    </row>
    <row r="931" spans="1:20" ht="15" customHeight="1" x14ac:dyDescent="0.25">
      <c r="A931" s="8" t="s">
        <v>4557</v>
      </c>
      <c r="B931" s="8" t="s">
        <v>1091</v>
      </c>
      <c r="C931" s="8" t="s">
        <v>3897</v>
      </c>
      <c r="D931" s="8" t="str">
        <f>VLOOKUP(C931,'Extracted concepts'!$A$2:$B$9977,2,FALSE)</f>
        <v>Product module</v>
      </c>
      <c r="E931" s="8" t="s">
        <v>3764</v>
      </c>
      <c r="F931" s="8" t="str">
        <f>VLOOKUP(E931,'Extracted concepts'!$A$2:$B$9977,2,FALSE)</f>
        <v>Structure</v>
      </c>
      <c r="G931" s="8" t="s">
        <v>5223</v>
      </c>
      <c r="H931" s="8" t="s">
        <v>457</v>
      </c>
      <c r="I931" s="8">
        <v>2</v>
      </c>
      <c r="J931" s="8" t="s">
        <v>5636</v>
      </c>
      <c r="K931" s="8" t="s">
        <v>3764</v>
      </c>
      <c r="L931" s="8"/>
      <c r="M931" s="8"/>
      <c r="N931" s="8"/>
      <c r="O931" s="8"/>
      <c r="P931" s="8"/>
      <c r="Q931" s="8"/>
      <c r="R931" s="8"/>
      <c r="S931" s="8"/>
      <c r="T931" s="8"/>
    </row>
    <row r="932" spans="1:20" ht="15" customHeight="1" x14ac:dyDescent="0.25">
      <c r="A932" s="8" t="s">
        <v>4558</v>
      </c>
      <c r="B932" s="8" t="s">
        <v>1091</v>
      </c>
      <c r="C932" s="8" t="s">
        <v>1394</v>
      </c>
      <c r="D932" s="8" t="str">
        <f>VLOOKUP(C932,'Extracted concepts'!$A$2:$B$9977,2,FALSE)</f>
        <v>Process module</v>
      </c>
      <c r="E932" s="8" t="s">
        <v>3764</v>
      </c>
      <c r="F932" s="8" t="str">
        <f>VLOOKUP(E932,'Extracted concepts'!$A$2:$B$9977,2,FALSE)</f>
        <v>Structure</v>
      </c>
      <c r="G932" s="8" t="s">
        <v>5223</v>
      </c>
      <c r="H932" s="8" t="s">
        <v>457</v>
      </c>
      <c r="I932" s="8">
        <v>2</v>
      </c>
      <c r="J932" s="8" t="s">
        <v>5636</v>
      </c>
      <c r="K932" s="8" t="s">
        <v>3764</v>
      </c>
      <c r="L932" s="8"/>
      <c r="M932" s="8"/>
      <c r="N932" s="8"/>
      <c r="O932" s="8"/>
      <c r="P932" s="8"/>
      <c r="Q932" s="8"/>
      <c r="R932" s="8"/>
      <c r="S932" s="8"/>
      <c r="T932" s="8"/>
    </row>
    <row r="933" spans="1:20" ht="15" customHeight="1" x14ac:dyDescent="0.25">
      <c r="A933" s="8" t="s">
        <v>4559</v>
      </c>
      <c r="B933" s="8" t="s">
        <v>1091</v>
      </c>
      <c r="C933" s="8" t="s">
        <v>3895</v>
      </c>
      <c r="D933" s="8" t="str">
        <f>VLOOKUP(C933,'Extracted concepts'!$A$2:$B$9977,2,FALSE)</f>
        <v>Enabling module</v>
      </c>
      <c r="E933" s="8" t="s">
        <v>3764</v>
      </c>
      <c r="F933" s="8" t="str">
        <f>VLOOKUP(E933,'Extracted concepts'!$A$2:$B$9977,2,FALSE)</f>
        <v>Structure</v>
      </c>
      <c r="G933" s="8" t="s">
        <v>5147</v>
      </c>
      <c r="H933" s="8" t="s">
        <v>457</v>
      </c>
      <c r="I933" s="8">
        <v>2</v>
      </c>
      <c r="J933" s="8" t="s">
        <v>5636</v>
      </c>
      <c r="K933" s="8" t="s">
        <v>3764</v>
      </c>
      <c r="L933" s="8"/>
      <c r="M933" s="8"/>
      <c r="N933" s="8"/>
      <c r="O933" s="8"/>
      <c r="P933" s="8"/>
      <c r="Q933" s="8"/>
      <c r="R933" s="8"/>
      <c r="S933" s="8"/>
      <c r="T933" s="8"/>
    </row>
    <row r="934" spans="1:20" ht="15" customHeight="1" x14ac:dyDescent="0.25">
      <c r="A934" s="8" t="s">
        <v>4560</v>
      </c>
      <c r="B934" s="8" t="s">
        <v>1091</v>
      </c>
      <c r="C934" s="8" t="s">
        <v>3868</v>
      </c>
      <c r="D934" s="8" t="str">
        <f>VLOOKUP(C934,'Extracted concepts'!$A$2:$B$9977,2,FALSE)</f>
        <v>PSS element</v>
      </c>
      <c r="E934" s="8" t="s">
        <v>3764</v>
      </c>
      <c r="F934" s="8" t="str">
        <f>VLOOKUP(E934,'Extracted concepts'!$A$2:$B$9977,2,FALSE)</f>
        <v>Structure</v>
      </c>
      <c r="G934" s="8" t="s">
        <v>5147</v>
      </c>
      <c r="H934" s="8" t="s">
        <v>457</v>
      </c>
      <c r="I934" s="8">
        <v>2</v>
      </c>
      <c r="J934" s="8" t="s">
        <v>5636</v>
      </c>
      <c r="K934" s="8" t="s">
        <v>3764</v>
      </c>
      <c r="L934" s="8"/>
      <c r="M934" s="8"/>
      <c r="N934" s="8"/>
      <c r="O934" s="8"/>
      <c r="P934" s="8"/>
      <c r="Q934" s="8"/>
      <c r="R934" s="8"/>
      <c r="S934" s="8"/>
      <c r="T934" s="8"/>
    </row>
    <row r="935" spans="1:20" ht="15" customHeight="1" x14ac:dyDescent="0.25">
      <c r="A935" s="8" t="s">
        <v>4561</v>
      </c>
      <c r="B935" s="8" t="s">
        <v>1091</v>
      </c>
      <c r="C935" s="8" t="s">
        <v>3836</v>
      </c>
      <c r="D935" s="8" t="str">
        <f>VLOOKUP(C935,'Extracted concepts'!$A$2:$B$9977,2,FALSE)</f>
        <v>Part interface</v>
      </c>
      <c r="E935" s="8" t="s">
        <v>3764</v>
      </c>
      <c r="F935" s="8" t="str">
        <f>VLOOKUP(E935,'Extracted concepts'!$A$2:$B$9977,2,FALSE)</f>
        <v>Structure</v>
      </c>
      <c r="G935" s="8" t="s">
        <v>5223</v>
      </c>
      <c r="H935" s="8" t="s">
        <v>457</v>
      </c>
      <c r="I935" s="8">
        <v>2</v>
      </c>
      <c r="J935" s="8" t="s">
        <v>5636</v>
      </c>
      <c r="K935" s="8" t="s">
        <v>3764</v>
      </c>
      <c r="L935" s="8"/>
      <c r="M935" s="8"/>
      <c r="N935" s="8"/>
      <c r="O935" s="8"/>
      <c r="P935" s="8"/>
      <c r="Q935" s="8"/>
      <c r="R935" s="8"/>
      <c r="S935" s="8"/>
      <c r="T935" s="8"/>
    </row>
    <row r="936" spans="1:20" ht="15" customHeight="1" x14ac:dyDescent="0.25">
      <c r="A936" s="8" t="s">
        <v>4562</v>
      </c>
      <c r="B936" s="8" t="s">
        <v>1091</v>
      </c>
      <c r="C936" s="8" t="s">
        <v>3898</v>
      </c>
      <c r="D936" s="8" t="str">
        <f>VLOOKUP(C936,'Extracted concepts'!$A$2:$B$9977,2,FALSE)</f>
        <v>Product component feature</v>
      </c>
      <c r="E936" s="8" t="s">
        <v>1357</v>
      </c>
      <c r="F936" s="8" t="str">
        <f>VLOOKUP(E936,'Extracted concepts'!$A$2:$B$9977,2,FALSE)</f>
        <v>Product component</v>
      </c>
      <c r="G936" s="8" t="s">
        <v>5147</v>
      </c>
      <c r="H936" s="8" t="s">
        <v>457</v>
      </c>
      <c r="I936" s="8">
        <v>2</v>
      </c>
      <c r="J936" s="8" t="s">
        <v>5633</v>
      </c>
      <c r="K936" s="8" t="s">
        <v>3898</v>
      </c>
      <c r="L936" s="8"/>
      <c r="M936" s="8"/>
      <c r="N936" s="8"/>
      <c r="O936" s="8"/>
      <c r="P936" s="8"/>
      <c r="Q936" s="8"/>
      <c r="R936" s="8"/>
      <c r="S936" s="8"/>
      <c r="T936" s="8"/>
    </row>
    <row r="937" spans="1:20" ht="15" customHeight="1" x14ac:dyDescent="0.25">
      <c r="A937" s="8" t="s">
        <v>4563</v>
      </c>
      <c r="B937" s="8" t="s">
        <v>1091</v>
      </c>
      <c r="C937" s="8" t="s">
        <v>3897</v>
      </c>
      <c r="D937" s="8" t="str">
        <f>VLOOKUP(C937,'Extracted concepts'!$A$2:$B$9977,2,FALSE)</f>
        <v>Product module</v>
      </c>
      <c r="E937" s="8" t="s">
        <v>277</v>
      </c>
      <c r="F937" s="8" t="str">
        <f>VLOOKUP(E937,'Extracted concepts'!$A$2:$B$9977,2,FALSE)</f>
        <v>Product</v>
      </c>
      <c r="G937" s="8" t="s">
        <v>5223</v>
      </c>
      <c r="H937" s="22" t="s">
        <v>457</v>
      </c>
      <c r="I937" s="8">
        <v>2</v>
      </c>
      <c r="J937" s="8" t="s">
        <v>5633</v>
      </c>
      <c r="K937" s="8" t="s">
        <v>3868</v>
      </c>
      <c r="L937" s="8"/>
      <c r="M937" s="8"/>
      <c r="N937" s="8"/>
      <c r="O937" s="8"/>
      <c r="P937" s="8"/>
      <c r="Q937" s="8"/>
      <c r="R937" s="8"/>
      <c r="S937" s="8"/>
      <c r="T937" s="8"/>
    </row>
    <row r="938" spans="1:20" ht="15" customHeight="1" x14ac:dyDescent="0.25">
      <c r="A938" s="8" t="s">
        <v>4564</v>
      </c>
      <c r="B938" s="8" t="s">
        <v>1091</v>
      </c>
      <c r="C938" s="8" t="s">
        <v>1394</v>
      </c>
      <c r="D938" s="8" t="str">
        <f>VLOOKUP(C938,'Extracted concepts'!$A$2:$B$9977,2,FALSE)</f>
        <v>Process module</v>
      </c>
      <c r="E938" s="8" t="s">
        <v>298</v>
      </c>
      <c r="F938" s="8" t="str">
        <f>VLOOKUP(E938,'Extracted concepts'!$A$2:$B$9977,2,FALSE)</f>
        <v>Service</v>
      </c>
      <c r="G938" s="8" t="s">
        <v>5223</v>
      </c>
      <c r="H938" s="8" t="s">
        <v>457</v>
      </c>
      <c r="I938" s="8">
        <v>2</v>
      </c>
      <c r="J938" s="8" t="s">
        <v>5637</v>
      </c>
      <c r="K938" s="8" t="s">
        <v>846</v>
      </c>
      <c r="L938" s="8" t="s">
        <v>4783</v>
      </c>
      <c r="M938" s="8" t="s">
        <v>5620</v>
      </c>
      <c r="N938" s="8"/>
      <c r="O938" s="8"/>
      <c r="P938" s="8"/>
      <c r="Q938" s="8"/>
      <c r="R938" s="8"/>
      <c r="S938" s="8"/>
      <c r="T938" s="8"/>
    </row>
    <row r="939" spans="1:20" ht="15" customHeight="1" x14ac:dyDescent="0.25">
      <c r="A939" s="8" t="s">
        <v>4565</v>
      </c>
      <c r="B939" s="8" t="s">
        <v>5171</v>
      </c>
      <c r="C939" s="8" t="s">
        <v>1518</v>
      </c>
      <c r="D939" s="8" t="str">
        <f>VLOOKUP(C939,'Extracted concepts'!$A$2:$B$9977,2,FALSE)</f>
        <v>Product-service system</v>
      </c>
      <c r="E939" s="8" t="s">
        <v>277</v>
      </c>
      <c r="F939" s="8" t="str">
        <f>VLOOKUP(E939,'Extracted concepts'!$A$2:$B$9977,2,FALSE)</f>
        <v>Product</v>
      </c>
      <c r="G939" s="8" t="s">
        <v>5223</v>
      </c>
      <c r="H939" s="8" t="s">
        <v>457</v>
      </c>
      <c r="I939" s="8">
        <v>2</v>
      </c>
      <c r="J939" s="8" t="s">
        <v>5637</v>
      </c>
      <c r="K939" s="8" t="s">
        <v>921</v>
      </c>
      <c r="L939" s="8"/>
      <c r="M939" s="8"/>
      <c r="N939" s="8"/>
      <c r="O939" s="8"/>
      <c r="P939" s="8"/>
      <c r="Q939" s="8"/>
      <c r="R939" s="8"/>
      <c r="S939" s="8"/>
      <c r="T939" s="8"/>
    </row>
    <row r="940" spans="1:20" ht="15" customHeight="1" x14ac:dyDescent="0.25">
      <c r="A940" s="8" t="s">
        <v>4566</v>
      </c>
      <c r="B940" s="8" t="s">
        <v>5171</v>
      </c>
      <c r="C940" s="8" t="s">
        <v>1518</v>
      </c>
      <c r="D940" s="8" t="str">
        <f>VLOOKUP(C940,'Extracted concepts'!$A$2:$B$9977,2,FALSE)</f>
        <v>Product-service system</v>
      </c>
      <c r="E940" s="8" t="s">
        <v>298</v>
      </c>
      <c r="F940" s="8" t="str">
        <f>VLOOKUP(E940,'Extracted concepts'!$A$2:$B$9977,2,FALSE)</f>
        <v>Service</v>
      </c>
      <c r="G940" s="8" t="s">
        <v>5223</v>
      </c>
      <c r="H940" s="8" t="s">
        <v>457</v>
      </c>
      <c r="I940" s="8">
        <v>2</v>
      </c>
      <c r="J940" s="8" t="s">
        <v>5637</v>
      </c>
      <c r="K940" s="8" t="s">
        <v>922</v>
      </c>
      <c r="L940" s="8"/>
      <c r="M940" s="8"/>
      <c r="N940" s="8"/>
      <c r="O940" s="8"/>
      <c r="P940" s="8"/>
      <c r="Q940" s="8"/>
      <c r="R940" s="8"/>
      <c r="S940" s="8"/>
      <c r="T940" s="8"/>
    </row>
    <row r="941" spans="1:20" ht="15" customHeight="1" x14ac:dyDescent="0.25">
      <c r="A941" s="8" t="s">
        <v>4567</v>
      </c>
      <c r="B941" s="8" t="s">
        <v>1091</v>
      </c>
      <c r="C941" s="8" t="s">
        <v>3899</v>
      </c>
      <c r="D941" s="8" t="str">
        <f>VLOOKUP(C941,'Extracted concepts'!$A$2:$B$9977,2,FALSE)</f>
        <v>Integration solution</v>
      </c>
      <c r="E941" s="8" t="s">
        <v>1518</v>
      </c>
      <c r="F941" s="8" t="str">
        <f>VLOOKUP(E941,'Extracted concepts'!$A$2:$B$9977,2,FALSE)</f>
        <v>Product-service system</v>
      </c>
      <c r="G941" s="8" t="s">
        <v>5147</v>
      </c>
      <c r="H941" s="8" t="s">
        <v>457</v>
      </c>
      <c r="I941" s="8">
        <v>2</v>
      </c>
      <c r="J941" s="8" t="s">
        <v>5633</v>
      </c>
      <c r="K941" s="8" t="s">
        <v>3899</v>
      </c>
      <c r="L941" s="8"/>
      <c r="M941" s="8"/>
      <c r="N941" s="8"/>
      <c r="O941" s="8"/>
      <c r="P941" s="8"/>
      <c r="Q941" s="8"/>
      <c r="R941" s="8"/>
      <c r="S941" s="8"/>
      <c r="T941" s="8"/>
    </row>
    <row r="942" spans="1:20" ht="15" customHeight="1" x14ac:dyDescent="0.25">
      <c r="A942" s="8" t="s">
        <v>4568</v>
      </c>
      <c r="B942" s="8" t="s">
        <v>4842</v>
      </c>
      <c r="C942" s="8" t="s">
        <v>1518</v>
      </c>
      <c r="D942" s="8" t="str">
        <f>VLOOKUP(C942,'Extracted concepts'!$A$2:$B$9977,2,FALSE)</f>
        <v>Product-service system</v>
      </c>
      <c r="E942" s="8" t="s">
        <v>3900</v>
      </c>
      <c r="F942" s="8" t="str">
        <f>VLOOKUP(E942,'Extracted concepts'!$A$2:$B$9977,2,FALSE)</f>
        <v>PSS Type</v>
      </c>
      <c r="G942" s="8" t="s">
        <v>5147</v>
      </c>
      <c r="H942" s="8" t="s">
        <v>457</v>
      </c>
      <c r="I942" s="8">
        <v>2</v>
      </c>
      <c r="J942" s="8" t="s">
        <v>5633</v>
      </c>
      <c r="K942" s="8" t="s">
        <v>3900</v>
      </c>
      <c r="L942" s="8"/>
      <c r="M942" s="8"/>
      <c r="N942" s="8"/>
      <c r="O942" s="8"/>
      <c r="P942" s="8"/>
      <c r="Q942" s="8"/>
      <c r="R942" s="8"/>
      <c r="S942" s="8"/>
      <c r="T942" s="8"/>
    </row>
    <row r="943" spans="1:20" ht="15" customHeight="1" x14ac:dyDescent="0.25">
      <c r="A943" s="8" t="s">
        <v>4569</v>
      </c>
      <c r="B943" s="8" t="s">
        <v>1055</v>
      </c>
      <c r="C943" s="8" t="s">
        <v>1518</v>
      </c>
      <c r="D943" s="8" t="str">
        <f>VLOOKUP(C943,'Extracted concepts'!$A$2:$B$9977,2,FALSE)</f>
        <v>Product-service system</v>
      </c>
      <c r="E943" s="8" t="s">
        <v>3901</v>
      </c>
      <c r="F943" s="8" t="str">
        <f>VLOOKUP(E943,'Extracted concepts'!$A$2:$B$9977,2,FALSE)</f>
        <v>PSS Pattern</v>
      </c>
      <c r="G943" s="8" t="s">
        <v>5147</v>
      </c>
      <c r="H943" s="8" t="s">
        <v>457</v>
      </c>
      <c r="I943" s="8">
        <v>2</v>
      </c>
      <c r="J943" s="8" t="s">
        <v>5636</v>
      </c>
      <c r="K943" s="8" t="s">
        <v>3901</v>
      </c>
      <c r="L943" s="8"/>
      <c r="M943" s="8"/>
      <c r="N943" s="8"/>
      <c r="O943" s="8"/>
      <c r="P943" s="8"/>
      <c r="Q943" s="8"/>
      <c r="R943" s="8"/>
      <c r="S943" s="8"/>
      <c r="T943" s="8"/>
    </row>
    <row r="944" spans="1:20" ht="15" customHeight="1" x14ac:dyDescent="0.25">
      <c r="A944" s="8" t="s">
        <v>4570</v>
      </c>
      <c r="B944" s="8" t="s">
        <v>5178</v>
      </c>
      <c r="C944" s="8" t="s">
        <v>3902</v>
      </c>
      <c r="D944" s="8" t="str">
        <f>VLOOKUP(C944,'Extracted concepts'!$A$2:$B$9977,2,FALSE)</f>
        <v>PSS Instance</v>
      </c>
      <c r="E944" s="8" t="s">
        <v>3901</v>
      </c>
      <c r="F944" s="8" t="str">
        <f>VLOOKUP(E944,'Extracted concepts'!$A$2:$B$9977,2,FALSE)</f>
        <v>PSS Pattern</v>
      </c>
      <c r="G944" s="8" t="s">
        <v>5147</v>
      </c>
      <c r="H944" s="8" t="s">
        <v>457</v>
      </c>
      <c r="I944" s="8">
        <v>2</v>
      </c>
      <c r="J944" s="8" t="s">
        <v>5636</v>
      </c>
      <c r="K944" s="8" t="s">
        <v>3901</v>
      </c>
      <c r="L944" s="8"/>
      <c r="M944" s="8"/>
      <c r="N944" s="8"/>
      <c r="O944" s="8"/>
      <c r="P944" s="8"/>
      <c r="Q944" s="8"/>
      <c r="R944" s="8"/>
      <c r="S944" s="8"/>
      <c r="T944" s="8"/>
    </row>
    <row r="945" spans="1:20" ht="15" customHeight="1" x14ac:dyDescent="0.25">
      <c r="A945" s="8" t="s">
        <v>4571</v>
      </c>
      <c r="B945" s="8" t="s">
        <v>3970</v>
      </c>
      <c r="C945" s="8" t="s">
        <v>243</v>
      </c>
      <c r="D945" s="8" t="str">
        <f>VLOOKUP(C945,'Extracted concepts'!$A$2:$B$9977,2,FALSE)</f>
        <v>Customer</v>
      </c>
      <c r="E945" s="8" t="s">
        <v>3902</v>
      </c>
      <c r="F945" s="8" t="str">
        <f>VLOOKUP(E945,'Extracted concepts'!$A$2:$B$9977,2,FALSE)</f>
        <v>PSS Instance</v>
      </c>
      <c r="G945" s="8" t="s">
        <v>5147</v>
      </c>
      <c r="H945" s="8" t="s">
        <v>457</v>
      </c>
      <c r="I945" s="8">
        <v>2</v>
      </c>
      <c r="J945" s="8" t="s">
        <v>5636</v>
      </c>
      <c r="K945" s="8" t="s">
        <v>3902</v>
      </c>
      <c r="L945" s="8"/>
      <c r="M945" s="8"/>
      <c r="N945" s="8"/>
      <c r="O945" s="8"/>
      <c r="P945" s="8"/>
      <c r="Q945" s="8"/>
      <c r="R945" s="8"/>
      <c r="S945" s="8"/>
      <c r="T945" s="8"/>
    </row>
    <row r="946" spans="1:20" ht="15" customHeight="1" x14ac:dyDescent="0.25">
      <c r="A946" s="8" t="s">
        <v>4572</v>
      </c>
      <c r="B946" s="8" t="s">
        <v>1091</v>
      </c>
      <c r="C946" s="8" t="s">
        <v>3903</v>
      </c>
      <c r="D946" s="8" t="str">
        <f>VLOOKUP(C946,'Extracted concepts'!$A$2:$B$9977,2,FALSE)</f>
        <v>PSS Instance Usage condition</v>
      </c>
      <c r="E946" s="8" t="s">
        <v>3902</v>
      </c>
      <c r="F946" s="8" t="str">
        <f>VLOOKUP(E946,'Extracted concepts'!$A$2:$B$9977,2,FALSE)</f>
        <v>PSS Instance</v>
      </c>
      <c r="G946" s="8" t="s">
        <v>5147</v>
      </c>
      <c r="H946" s="8" t="s">
        <v>457</v>
      </c>
      <c r="I946" s="8">
        <v>2</v>
      </c>
      <c r="J946" s="8" t="s">
        <v>5636</v>
      </c>
      <c r="K946" s="8" t="s">
        <v>3902</v>
      </c>
      <c r="L946" s="8"/>
      <c r="M946" s="8"/>
      <c r="N946" s="8"/>
      <c r="O946" s="8"/>
      <c r="P946" s="8"/>
      <c r="Q946" s="8"/>
      <c r="R946" s="8"/>
      <c r="S946" s="8"/>
      <c r="T946" s="8"/>
    </row>
    <row r="947" spans="1:20" ht="15" customHeight="1" x14ac:dyDescent="0.25">
      <c r="A947" s="8" t="s">
        <v>4573</v>
      </c>
      <c r="B947" s="8" t="s">
        <v>5159</v>
      </c>
      <c r="C947" s="8" t="s">
        <v>3699</v>
      </c>
      <c r="D947" s="8" t="str">
        <f>VLOOKUP(C947,'Extracted concepts'!$A$2:$B$9977,2,FALSE)</f>
        <v>Environment</v>
      </c>
      <c r="E947" s="8" t="s">
        <v>3903</v>
      </c>
      <c r="F947" s="8" t="str">
        <f>VLOOKUP(E947,'Extracted concepts'!$A$2:$B$9977,2,FALSE)</f>
        <v>PSS Instance Usage condition</v>
      </c>
      <c r="G947" s="8" t="s">
        <v>5147</v>
      </c>
      <c r="H947" s="8" t="s">
        <v>457</v>
      </c>
      <c r="I947" s="8">
        <v>2</v>
      </c>
      <c r="J947" s="8" t="s">
        <v>5633</v>
      </c>
      <c r="K947" s="8" t="s">
        <v>3903</v>
      </c>
      <c r="L947" s="8"/>
      <c r="M947" s="8"/>
      <c r="N947" s="8"/>
      <c r="O947" s="8"/>
      <c r="P947" s="8"/>
      <c r="Q947" s="8"/>
      <c r="R947" s="8"/>
      <c r="S947" s="8"/>
      <c r="T947" s="8"/>
    </row>
    <row r="948" spans="1:20" ht="15" customHeight="1" x14ac:dyDescent="0.25">
      <c r="A948" s="8" t="s">
        <v>4574</v>
      </c>
      <c r="B948" s="8" t="s">
        <v>1055</v>
      </c>
      <c r="C948" s="8" t="s">
        <v>1518</v>
      </c>
      <c r="D948" s="8" t="str">
        <f>VLOOKUP(C948,'Extracted concepts'!$A$2:$B$9977,2,FALSE)</f>
        <v>Product-service system</v>
      </c>
      <c r="E948" s="8" t="s">
        <v>3902</v>
      </c>
      <c r="F948" s="8" t="str">
        <f>VLOOKUP(E948,'Extracted concepts'!$A$2:$B$9977,2,FALSE)</f>
        <v>PSS Instance</v>
      </c>
      <c r="G948" s="8" t="s">
        <v>5147</v>
      </c>
      <c r="H948" s="8" t="s">
        <v>457</v>
      </c>
      <c r="I948" s="8">
        <v>2</v>
      </c>
      <c r="J948" s="8" t="s">
        <v>5636</v>
      </c>
      <c r="K948" s="8" t="s">
        <v>3902</v>
      </c>
      <c r="L948" s="8"/>
      <c r="M948" s="8"/>
      <c r="N948" s="8"/>
      <c r="O948" s="8"/>
      <c r="P948" s="8"/>
      <c r="Q948" s="8"/>
      <c r="R948" s="8"/>
      <c r="S948" s="8"/>
      <c r="T948" s="8"/>
    </row>
    <row r="949" spans="1:20" ht="15" customHeight="1" x14ac:dyDescent="0.25">
      <c r="A949" s="8" t="s">
        <v>4575</v>
      </c>
      <c r="B949" s="8" t="s">
        <v>1055</v>
      </c>
      <c r="C949" s="8" t="s">
        <v>3897</v>
      </c>
      <c r="D949" s="8" t="str">
        <f>VLOOKUP(C949,'Extracted concepts'!$A$2:$B$9977,2,FALSE)</f>
        <v>Product module</v>
      </c>
      <c r="E949" s="8" t="s">
        <v>3904</v>
      </c>
      <c r="F949" s="8" t="str">
        <f>VLOOKUP(E949,'Extracted concepts'!$A$2:$B$9977,2,FALSE)</f>
        <v>Electric product module</v>
      </c>
      <c r="G949" s="8" t="s">
        <v>5147</v>
      </c>
      <c r="H949" s="8" t="s">
        <v>457</v>
      </c>
      <c r="I949" s="8">
        <v>2</v>
      </c>
      <c r="J949" s="8" t="s">
        <v>5632</v>
      </c>
      <c r="K949" s="8" t="s">
        <v>3904</v>
      </c>
      <c r="L949" s="8"/>
      <c r="M949" s="8"/>
      <c r="N949" s="8"/>
      <c r="O949" s="8"/>
      <c r="P949" s="8"/>
      <c r="Q949" s="8"/>
      <c r="R949" s="8"/>
      <c r="S949" s="8"/>
      <c r="T949" s="8"/>
    </row>
    <row r="950" spans="1:20" ht="15" customHeight="1" x14ac:dyDescent="0.25">
      <c r="A950" s="8" t="s">
        <v>4576</v>
      </c>
      <c r="B950" s="8" t="s">
        <v>1055</v>
      </c>
      <c r="C950" s="8" t="s">
        <v>3897</v>
      </c>
      <c r="D950" s="8" t="str">
        <f>VLOOKUP(C950,'Extracted concepts'!$A$2:$B$9977,2,FALSE)</f>
        <v>Product module</v>
      </c>
      <c r="E950" s="8" t="s">
        <v>3905</v>
      </c>
      <c r="F950" s="8" t="str">
        <f>VLOOKUP(E950,'Extracted concepts'!$A$2:$B$9977,2,FALSE)</f>
        <v>Cybernetic product module</v>
      </c>
      <c r="G950" s="8" t="s">
        <v>5147</v>
      </c>
      <c r="H950" s="8" t="s">
        <v>457</v>
      </c>
      <c r="I950" s="8">
        <v>2</v>
      </c>
      <c r="J950" s="8" t="s">
        <v>5632</v>
      </c>
      <c r="K950" s="8" t="s">
        <v>3905</v>
      </c>
      <c r="L950" s="8"/>
      <c r="M950" s="8"/>
      <c r="N950" s="8"/>
      <c r="O950" s="8"/>
      <c r="P950" s="8"/>
      <c r="Q950" s="8"/>
      <c r="R950" s="8"/>
      <c r="S950" s="8"/>
      <c r="T950" s="8"/>
    </row>
    <row r="951" spans="1:20" ht="15" customHeight="1" x14ac:dyDescent="0.25">
      <c r="A951" s="8" t="s">
        <v>4577</v>
      </c>
      <c r="B951" s="8" t="s">
        <v>1055</v>
      </c>
      <c r="C951" s="8" t="s">
        <v>3897</v>
      </c>
      <c r="D951" s="8" t="str">
        <f>VLOOKUP(C951,'Extracted concepts'!$A$2:$B$9977,2,FALSE)</f>
        <v>Product module</v>
      </c>
      <c r="E951" s="8" t="s">
        <v>3906</v>
      </c>
      <c r="F951" s="8" t="str">
        <f>VLOOKUP(E951,'Extracted concepts'!$A$2:$B$9977,2,FALSE)</f>
        <v>Mechanical product module</v>
      </c>
      <c r="G951" s="8" t="s">
        <v>5147</v>
      </c>
      <c r="H951" s="8" t="s">
        <v>457</v>
      </c>
      <c r="I951" s="8">
        <v>2</v>
      </c>
      <c r="J951" s="8" t="s">
        <v>5632</v>
      </c>
      <c r="K951" s="8" t="s">
        <v>3906</v>
      </c>
      <c r="L951" s="8"/>
      <c r="M951" s="8"/>
      <c r="N951" s="8"/>
      <c r="O951" s="8"/>
      <c r="P951" s="8"/>
      <c r="Q951" s="8"/>
      <c r="R951" s="8"/>
      <c r="S951" s="8"/>
      <c r="T951" s="8"/>
    </row>
    <row r="952" spans="1:20" ht="15" customHeight="1" x14ac:dyDescent="0.25">
      <c r="A952" s="8" t="s">
        <v>4578</v>
      </c>
      <c r="B952" s="8" t="s">
        <v>1055</v>
      </c>
      <c r="C952" s="8" t="s">
        <v>1394</v>
      </c>
      <c r="D952" s="8" t="str">
        <f>VLOOKUP(C952,'Extracted concepts'!$A$2:$B$9977,2,FALSE)</f>
        <v>Process module</v>
      </c>
      <c r="E952" s="8" t="s">
        <v>3907</v>
      </c>
      <c r="F952" s="8" t="str">
        <f>VLOOKUP(E952,'Extracted concepts'!$A$2:$B$9977,2,FALSE)</f>
        <v>Service processing</v>
      </c>
      <c r="G952" s="8" t="s">
        <v>5147</v>
      </c>
      <c r="H952" s="8" t="s">
        <v>457</v>
      </c>
      <c r="I952" s="8">
        <v>2</v>
      </c>
      <c r="J952" s="8" t="s">
        <v>5632</v>
      </c>
      <c r="K952" s="8" t="s">
        <v>3907</v>
      </c>
      <c r="L952" s="8"/>
      <c r="M952" s="8"/>
      <c r="N952" s="8"/>
      <c r="O952" s="8"/>
      <c r="P952" s="8"/>
      <c r="Q952" s="8"/>
      <c r="R952" s="8"/>
      <c r="S952" s="8"/>
      <c r="T952" s="8"/>
    </row>
    <row r="953" spans="1:20" ht="15" customHeight="1" x14ac:dyDescent="0.25">
      <c r="A953" s="8" t="s">
        <v>4579</v>
      </c>
      <c r="B953" s="8" t="s">
        <v>1055</v>
      </c>
      <c r="C953" s="8" t="s">
        <v>1394</v>
      </c>
      <c r="D953" s="8" t="str">
        <f>VLOOKUP(C953,'Extracted concepts'!$A$2:$B$9977,2,FALSE)</f>
        <v>Process module</v>
      </c>
      <c r="E953" s="8" t="s">
        <v>3793</v>
      </c>
      <c r="F953" s="8" t="str">
        <f>VLOOKUP(E953,'Extracted concepts'!$A$2:$B$9977,2,FALSE)</f>
        <v>Software service</v>
      </c>
      <c r="G953" s="8" t="s">
        <v>5147</v>
      </c>
      <c r="H953" s="8" t="s">
        <v>457</v>
      </c>
      <c r="I953" s="8">
        <v>2</v>
      </c>
      <c r="J953" s="8" t="s">
        <v>5632</v>
      </c>
      <c r="K953" s="8" t="s">
        <v>3793</v>
      </c>
      <c r="L953" s="8"/>
      <c r="M953" s="8"/>
      <c r="N953" s="8"/>
      <c r="O953" s="8"/>
      <c r="P953" s="8"/>
      <c r="Q953" s="8"/>
      <c r="R953" s="8"/>
      <c r="S953" s="8"/>
      <c r="T953" s="8"/>
    </row>
    <row r="954" spans="1:20" ht="15" customHeight="1" x14ac:dyDescent="0.25">
      <c r="A954" s="8" t="s">
        <v>4580</v>
      </c>
      <c r="B954" s="8" t="s">
        <v>1055</v>
      </c>
      <c r="C954" s="8" t="s">
        <v>1394</v>
      </c>
      <c r="D954" s="8" t="str">
        <f>VLOOKUP(C954,'Extracted concepts'!$A$2:$B$9977,2,FALSE)</f>
        <v>Process module</v>
      </c>
      <c r="E954" s="8" t="s">
        <v>3908</v>
      </c>
      <c r="F954" s="8" t="str">
        <f>VLOOKUP(E954,'Extracted concepts'!$A$2:$B$9977,2,FALSE)</f>
        <v>Embedded system</v>
      </c>
      <c r="G954" s="8" t="s">
        <v>5147</v>
      </c>
      <c r="H954" s="8" t="s">
        <v>457</v>
      </c>
      <c r="I954" s="8">
        <v>2</v>
      </c>
      <c r="J954" s="8" t="s">
        <v>5632</v>
      </c>
      <c r="K954" s="8" t="s">
        <v>3908</v>
      </c>
      <c r="L954" s="8"/>
      <c r="M954" s="8"/>
      <c r="N954" s="8"/>
      <c r="O954" s="8"/>
      <c r="P954" s="8"/>
      <c r="Q954" s="8"/>
      <c r="R954" s="8"/>
      <c r="S954" s="8"/>
      <c r="T954" s="8"/>
    </row>
    <row r="955" spans="1:20" ht="15" customHeight="1" x14ac:dyDescent="0.25">
      <c r="A955" s="8" t="s">
        <v>4581</v>
      </c>
      <c r="B955" s="8" t="s">
        <v>3664</v>
      </c>
      <c r="C955" s="8" t="s">
        <v>3908</v>
      </c>
      <c r="D955" s="8" t="str">
        <f>VLOOKUP(C955,'Extracted concepts'!$A$2:$B$9977,2,FALSE)</f>
        <v>Embedded system</v>
      </c>
      <c r="E955" s="8" t="s">
        <v>3793</v>
      </c>
      <c r="F955" s="8" t="str">
        <f>VLOOKUP(E955,'Extracted concepts'!$A$2:$B$9977,2,FALSE)</f>
        <v>Software service</v>
      </c>
      <c r="G955" s="8" t="s">
        <v>5147</v>
      </c>
      <c r="H955" s="8" t="s">
        <v>457</v>
      </c>
      <c r="I955" s="8">
        <v>2</v>
      </c>
      <c r="J955" s="8" t="s">
        <v>5632</v>
      </c>
      <c r="K955" s="8" t="s">
        <v>3793</v>
      </c>
      <c r="L955" s="8"/>
      <c r="M955" s="8"/>
      <c r="N955" s="8"/>
      <c r="O955" s="8"/>
      <c r="P955" s="8"/>
      <c r="Q955" s="8"/>
      <c r="R955" s="8"/>
      <c r="S955" s="8"/>
      <c r="T955" s="8"/>
    </row>
    <row r="956" spans="1:20" ht="15" customHeight="1" x14ac:dyDescent="0.25">
      <c r="A956" s="8" t="s">
        <v>4582</v>
      </c>
      <c r="B956" s="8" t="s">
        <v>3664</v>
      </c>
      <c r="C956" s="8" t="s">
        <v>3793</v>
      </c>
      <c r="D956" s="8" t="str">
        <f>VLOOKUP(C956,'Extracted concepts'!$A$2:$B$9977,2,FALSE)</f>
        <v>Software service</v>
      </c>
      <c r="E956" s="8" t="s">
        <v>3908</v>
      </c>
      <c r="F956" s="8" t="str">
        <f>VLOOKUP(E956,'Extracted concepts'!$A$2:$B$9977,2,FALSE)</f>
        <v>Embedded system</v>
      </c>
      <c r="G956" s="8" t="s">
        <v>5147</v>
      </c>
      <c r="H956" s="8" t="s">
        <v>457</v>
      </c>
      <c r="I956" s="8">
        <v>2</v>
      </c>
      <c r="J956" s="8" t="s">
        <v>5633</v>
      </c>
      <c r="K956" s="8" t="s">
        <v>3908</v>
      </c>
      <c r="L956" s="8"/>
      <c r="M956" s="8"/>
      <c r="N956" s="8"/>
      <c r="O956" s="8"/>
      <c r="P956" s="8"/>
      <c r="Q956" s="8"/>
      <c r="R956" s="8"/>
      <c r="S956" s="8"/>
      <c r="T956" s="8"/>
    </row>
    <row r="957" spans="1:20" ht="15" customHeight="1" x14ac:dyDescent="0.25">
      <c r="A957" s="8" t="s">
        <v>4583</v>
      </c>
      <c r="B957" s="8" t="s">
        <v>3664</v>
      </c>
      <c r="C957" s="8" t="s">
        <v>3793</v>
      </c>
      <c r="D957" s="8" t="str">
        <f>VLOOKUP(C957,'Extracted concepts'!$A$2:$B$9977,2,FALSE)</f>
        <v>Software service</v>
      </c>
      <c r="E957" s="8" t="s">
        <v>3907</v>
      </c>
      <c r="F957" s="8" t="str">
        <f>VLOOKUP(E957,'Extracted concepts'!$A$2:$B$9977,2,FALSE)</f>
        <v>Service processing</v>
      </c>
      <c r="G957" s="8" t="s">
        <v>5147</v>
      </c>
      <c r="H957" s="8" t="s">
        <v>457</v>
      </c>
      <c r="I957" s="8">
        <v>2</v>
      </c>
      <c r="J957" s="8" t="s">
        <v>5633</v>
      </c>
      <c r="K957" s="8" t="s">
        <v>3907</v>
      </c>
      <c r="L957" s="8"/>
      <c r="M957" s="8"/>
      <c r="N957" s="8"/>
      <c r="O957" s="8"/>
      <c r="P957" s="8"/>
      <c r="Q957" s="8"/>
      <c r="R957" s="8"/>
      <c r="S957" s="8"/>
      <c r="T957" s="8"/>
    </row>
    <row r="958" spans="1:20" ht="15" customHeight="1" x14ac:dyDescent="0.25">
      <c r="A958" s="8" t="s">
        <v>4584</v>
      </c>
      <c r="B958" s="8" t="s">
        <v>3664</v>
      </c>
      <c r="C958" s="8" t="s">
        <v>3907</v>
      </c>
      <c r="D958" s="8" t="str">
        <f>VLOOKUP(C958,'Extracted concepts'!$A$2:$B$9977,2,FALSE)</f>
        <v>Service processing</v>
      </c>
      <c r="E958" s="8" t="s">
        <v>3793</v>
      </c>
      <c r="F958" s="8" t="str">
        <f>VLOOKUP(E958,'Extracted concepts'!$A$2:$B$9977,2,FALSE)</f>
        <v>Software service</v>
      </c>
      <c r="G958" s="8" t="s">
        <v>5147</v>
      </c>
      <c r="H958" s="8" t="s">
        <v>457</v>
      </c>
      <c r="I958" s="8">
        <v>2</v>
      </c>
      <c r="J958" s="8" t="s">
        <v>5632</v>
      </c>
      <c r="K958" s="8" t="s">
        <v>3907</v>
      </c>
      <c r="L958" s="8"/>
      <c r="M958" s="8"/>
      <c r="N958" s="8"/>
      <c r="O958" s="8"/>
      <c r="P958" s="8"/>
      <c r="Q958" s="8"/>
      <c r="R958" s="8"/>
      <c r="S958" s="8"/>
      <c r="T958" s="8"/>
    </row>
    <row r="959" spans="1:20" ht="15" customHeight="1" x14ac:dyDescent="0.25">
      <c r="A959" s="8" t="s">
        <v>4585</v>
      </c>
      <c r="B959" s="8" t="s">
        <v>1091</v>
      </c>
      <c r="C959" s="8" t="s">
        <v>3909</v>
      </c>
      <c r="D959" s="8" t="str">
        <f>VLOOKUP(C959,'Extracted concepts'!$A$2:$B$9977,2,FALSE)</f>
        <v>Feedback management</v>
      </c>
      <c r="E959" s="8" t="s">
        <v>3793</v>
      </c>
      <c r="F959" s="8" t="str">
        <f>VLOOKUP(E959,'Extracted concepts'!$A$2:$B$9977,2,FALSE)</f>
        <v>Software service</v>
      </c>
      <c r="G959" s="8" t="s">
        <v>5147</v>
      </c>
      <c r="H959" s="8" t="s">
        <v>457</v>
      </c>
      <c r="I959" s="8">
        <v>2</v>
      </c>
      <c r="J959" s="8" t="s">
        <v>5632</v>
      </c>
      <c r="K959" s="8" t="s">
        <v>3909</v>
      </c>
      <c r="L959" s="8"/>
      <c r="M959" s="8"/>
      <c r="N959" s="8"/>
      <c r="O959" s="8"/>
      <c r="P959" s="8"/>
      <c r="Q959" s="8"/>
      <c r="R959" s="8"/>
      <c r="S959" s="8"/>
      <c r="T959" s="8"/>
    </row>
    <row r="960" spans="1:20" ht="15" customHeight="1" x14ac:dyDescent="0.25">
      <c r="A960" s="8" t="s">
        <v>4586</v>
      </c>
      <c r="B960" s="8" t="s">
        <v>1091</v>
      </c>
      <c r="C960" s="8" t="s">
        <v>1262</v>
      </c>
      <c r="D960" s="8" t="str">
        <f>VLOOKUP(C960,'Extracted concepts'!$A$2:$B$9977,2,FALSE)</f>
        <v>Hard infrastructure</v>
      </c>
      <c r="E960" s="8" t="s">
        <v>3895</v>
      </c>
      <c r="F960" s="8" t="str">
        <f>VLOOKUP(E960,'Extracted concepts'!$A$2:$B$9977,2,FALSE)</f>
        <v>Enabling module</v>
      </c>
      <c r="G960" s="8" t="s">
        <v>5147</v>
      </c>
      <c r="H960" s="8" t="s">
        <v>457</v>
      </c>
      <c r="I960" s="8">
        <v>2</v>
      </c>
      <c r="J960" s="8" t="s">
        <v>5632</v>
      </c>
      <c r="K960" s="8" t="s">
        <v>3895</v>
      </c>
      <c r="L960" s="8"/>
      <c r="M960" s="8"/>
      <c r="N960" s="8"/>
      <c r="O960" s="8"/>
      <c r="P960" s="8"/>
      <c r="Q960" s="8"/>
      <c r="R960" s="8"/>
      <c r="S960" s="8"/>
      <c r="T960" s="8"/>
    </row>
    <row r="961" spans="1:20" ht="15" customHeight="1" x14ac:dyDescent="0.25">
      <c r="A961" s="8" t="s">
        <v>4587</v>
      </c>
      <c r="B961" s="8" t="s">
        <v>1091</v>
      </c>
      <c r="C961" s="8" t="s">
        <v>3910</v>
      </c>
      <c r="D961" s="8" t="str">
        <f>VLOOKUP(C961,'Extracted concepts'!$A$2:$B$9977,2,FALSE)</f>
        <v>Digital infrastructure</v>
      </c>
      <c r="E961" s="8" t="s">
        <v>3895</v>
      </c>
      <c r="F961" s="8" t="str">
        <f>VLOOKUP(E961,'Extracted concepts'!$A$2:$B$9977,2,FALSE)</f>
        <v>Enabling module</v>
      </c>
      <c r="G961" s="8" t="s">
        <v>5147</v>
      </c>
      <c r="H961" s="8" t="s">
        <v>457</v>
      </c>
      <c r="I961" s="8">
        <v>2</v>
      </c>
      <c r="J961" s="8" t="s">
        <v>5632</v>
      </c>
      <c r="K961" s="8" t="s">
        <v>3895</v>
      </c>
      <c r="L961" s="8"/>
      <c r="M961" s="8"/>
      <c r="N961" s="8"/>
      <c r="O961" s="8"/>
      <c r="P961" s="8"/>
      <c r="Q961" s="8"/>
      <c r="R961" s="8"/>
      <c r="S961" s="8"/>
      <c r="T961" s="8"/>
    </row>
    <row r="962" spans="1:20" ht="15" customHeight="1" x14ac:dyDescent="0.25">
      <c r="A962" s="8" t="s">
        <v>4588</v>
      </c>
      <c r="B962" s="8" t="s">
        <v>1055</v>
      </c>
      <c r="C962" s="8" t="s">
        <v>3910</v>
      </c>
      <c r="D962" s="8" t="str">
        <f>VLOOKUP(C962,'Extracted concepts'!$A$2:$B$9977,2,FALSE)</f>
        <v>Digital infrastructure</v>
      </c>
      <c r="E962" s="8" t="s">
        <v>3911</v>
      </c>
      <c r="F962" s="8" t="str">
        <f>VLOOKUP(E962,'Extracted concepts'!$A$2:$B$9977,2,FALSE)</f>
        <v>Digital network</v>
      </c>
      <c r="G962" s="8" t="s">
        <v>5147</v>
      </c>
      <c r="H962" s="8" t="s">
        <v>457</v>
      </c>
      <c r="I962" s="8">
        <v>2</v>
      </c>
      <c r="J962" s="8" t="s">
        <v>5632</v>
      </c>
      <c r="K962" s="8" t="s">
        <v>3911</v>
      </c>
      <c r="L962" s="8"/>
      <c r="M962" s="8"/>
      <c r="N962" s="8"/>
      <c r="O962" s="8"/>
      <c r="P962" s="8"/>
      <c r="Q962" s="8"/>
      <c r="R962" s="8"/>
      <c r="S962" s="8"/>
      <c r="T962" s="8"/>
    </row>
    <row r="963" spans="1:20" ht="15" customHeight="1" x14ac:dyDescent="0.25">
      <c r="A963" s="8" t="s">
        <v>4589</v>
      </c>
      <c r="B963" s="8" t="s">
        <v>1055</v>
      </c>
      <c r="C963" s="8" t="s">
        <v>3910</v>
      </c>
      <c r="D963" s="8" t="str">
        <f>VLOOKUP(C963,'Extracted concepts'!$A$2:$B$9977,2,FALSE)</f>
        <v>Digital infrastructure</v>
      </c>
      <c r="E963" s="8" t="s">
        <v>3912</v>
      </c>
      <c r="F963" s="8" t="str">
        <f>VLOOKUP(E963,'Extracted concepts'!$A$2:$B$9977,2,FALSE)</f>
        <v>Shared database</v>
      </c>
      <c r="G963" s="8" t="s">
        <v>5147</v>
      </c>
      <c r="H963" s="8" t="s">
        <v>457</v>
      </c>
      <c r="I963" s="8">
        <v>2</v>
      </c>
      <c r="J963" s="8" t="s">
        <v>5632</v>
      </c>
      <c r="K963" s="8" t="s">
        <v>3912</v>
      </c>
      <c r="L963" s="8"/>
      <c r="M963" s="8"/>
      <c r="N963" s="8"/>
      <c r="O963" s="8"/>
      <c r="P963" s="8"/>
      <c r="Q963" s="8"/>
      <c r="R963" s="8"/>
      <c r="S963" s="8"/>
      <c r="T963" s="8"/>
    </row>
    <row r="964" spans="1:20" ht="15" customHeight="1" x14ac:dyDescent="0.25">
      <c r="A964" s="8" t="s">
        <v>4590</v>
      </c>
      <c r="B964" s="8" t="s">
        <v>1055</v>
      </c>
      <c r="C964" s="8" t="s">
        <v>3910</v>
      </c>
      <c r="D964" s="8" t="str">
        <f>VLOOKUP(C964,'Extracted concepts'!$A$2:$B$9977,2,FALSE)</f>
        <v>Digital infrastructure</v>
      </c>
      <c r="E964" s="8" t="s">
        <v>3913</v>
      </c>
      <c r="F964" s="8" t="str">
        <f>VLOOKUP(E964,'Extracted concepts'!$A$2:$B$9977,2,FALSE)</f>
        <v>Computing cluster</v>
      </c>
      <c r="G964" s="8" t="s">
        <v>5147</v>
      </c>
      <c r="H964" s="8" t="s">
        <v>457</v>
      </c>
      <c r="I964" s="8">
        <v>2</v>
      </c>
      <c r="J964" s="8" t="s">
        <v>5632</v>
      </c>
      <c r="K964" s="8" t="s">
        <v>3913</v>
      </c>
      <c r="L964" s="8"/>
      <c r="M964" s="8"/>
      <c r="N964" s="8"/>
      <c r="O964" s="8"/>
      <c r="P964" s="8"/>
      <c r="Q964" s="8"/>
      <c r="R964" s="8"/>
      <c r="S964" s="8"/>
      <c r="T964" s="8"/>
    </row>
    <row r="965" spans="1:20" ht="15" customHeight="1" x14ac:dyDescent="0.25">
      <c r="A965" s="8" t="s">
        <v>4591</v>
      </c>
      <c r="B965" s="8" t="s">
        <v>1055</v>
      </c>
      <c r="C965" s="8" t="s">
        <v>3910</v>
      </c>
      <c r="D965" s="8" t="str">
        <f>VLOOKUP(C965,'Extracted concepts'!$A$2:$B$9977,2,FALSE)</f>
        <v>Digital infrastructure</v>
      </c>
      <c r="E965" s="8" t="s">
        <v>3914</v>
      </c>
      <c r="F965" s="8" t="str">
        <f>VLOOKUP(E965,'Extracted concepts'!$A$2:$B$9977,2,FALSE)</f>
        <v>External sensing system</v>
      </c>
      <c r="G965" s="8" t="s">
        <v>5147</v>
      </c>
      <c r="H965" s="8" t="s">
        <v>457</v>
      </c>
      <c r="I965" s="8">
        <v>2</v>
      </c>
      <c r="J965" s="8" t="s">
        <v>5632</v>
      </c>
      <c r="K965" s="8" t="s">
        <v>3914</v>
      </c>
      <c r="L965" s="8"/>
      <c r="M965" s="8"/>
      <c r="N965" s="8"/>
      <c r="O965" s="8"/>
      <c r="P965" s="8"/>
      <c r="Q965" s="8"/>
      <c r="R965" s="8"/>
      <c r="S965" s="8"/>
      <c r="T965" s="8"/>
    </row>
    <row r="966" spans="1:20" ht="15" customHeight="1" x14ac:dyDescent="0.25">
      <c r="A966" s="8" t="s">
        <v>4592</v>
      </c>
      <c r="B966" s="8" t="s">
        <v>5047</v>
      </c>
      <c r="C966" s="8" t="s">
        <v>3910</v>
      </c>
      <c r="D966" s="8" t="str">
        <f>VLOOKUP(C966,'Extracted concepts'!$A$2:$B$9977,2,FALSE)</f>
        <v>Digital infrastructure</v>
      </c>
      <c r="E966" s="8" t="s">
        <v>3907</v>
      </c>
      <c r="F966" s="8" t="str">
        <f>VLOOKUP(E966,'Extracted concepts'!$A$2:$B$9977,2,FALSE)</f>
        <v>Service processing</v>
      </c>
      <c r="G966" s="8" t="s">
        <v>5147</v>
      </c>
      <c r="H966" s="8" t="s">
        <v>457</v>
      </c>
      <c r="I966" s="8">
        <v>2</v>
      </c>
      <c r="J966" s="8" t="s">
        <v>5632</v>
      </c>
      <c r="K966" s="8" t="s">
        <v>3907</v>
      </c>
      <c r="L966" s="8"/>
      <c r="M966" s="8"/>
      <c r="N966" s="8"/>
      <c r="O966" s="8"/>
      <c r="P966" s="8"/>
      <c r="Q966" s="8"/>
      <c r="R966" s="8"/>
      <c r="S966" s="8"/>
      <c r="T966" s="8"/>
    </row>
    <row r="967" spans="1:20" ht="15" customHeight="1" x14ac:dyDescent="0.25">
      <c r="A967" s="8" t="s">
        <v>4593</v>
      </c>
      <c r="B967" s="8" t="s">
        <v>1091</v>
      </c>
      <c r="C967" s="8" t="s">
        <v>263</v>
      </c>
      <c r="D967" s="8" t="str">
        <f>VLOOKUP(C967,'Extracted concepts'!$A$2:$B$9977,2,FALSE)</f>
        <v>Capability</v>
      </c>
      <c r="E967" s="8" t="s">
        <v>3895</v>
      </c>
      <c r="F967" s="8" t="str">
        <f>VLOOKUP(E967,'Extracted concepts'!$A$2:$B$9977,2,FALSE)</f>
        <v>Enabling module</v>
      </c>
      <c r="G967" s="8" t="s">
        <v>5147</v>
      </c>
      <c r="H967" s="22" t="s">
        <v>457</v>
      </c>
      <c r="I967" s="8">
        <v>2</v>
      </c>
      <c r="J967" s="8" t="s">
        <v>5636</v>
      </c>
      <c r="K967" s="8" t="s">
        <v>3895</v>
      </c>
      <c r="L967" s="8"/>
      <c r="M967" s="8"/>
      <c r="N967" s="8"/>
      <c r="O967" s="8"/>
      <c r="P967" s="8"/>
      <c r="Q967" s="8"/>
      <c r="R967" s="8"/>
      <c r="S967" s="8"/>
      <c r="T967" s="8"/>
    </row>
    <row r="968" spans="1:20" ht="15" customHeight="1" x14ac:dyDescent="0.25">
      <c r="A968" s="8" t="s">
        <v>4594</v>
      </c>
      <c r="B968" s="8" t="s">
        <v>1091</v>
      </c>
      <c r="C968" s="8" t="s">
        <v>3915</v>
      </c>
      <c r="D968" s="8" t="str">
        <f>VLOOKUP(C968,'Extracted concepts'!$A$2:$B$9977,2,FALSE)</f>
        <v>Coordination rule</v>
      </c>
      <c r="E968" s="8" t="s">
        <v>3916</v>
      </c>
      <c r="F968" s="8" t="str">
        <f>VLOOKUP(E968,'Extracted concepts'!$A$2:$B$9977,2,FALSE)</f>
        <v>Organizational Capability</v>
      </c>
      <c r="G968" s="8" t="s">
        <v>5147</v>
      </c>
      <c r="H968" s="8" t="s">
        <v>457</v>
      </c>
      <c r="I968" s="8">
        <v>2</v>
      </c>
      <c r="J968" s="8" t="s">
        <v>5633</v>
      </c>
      <c r="K968" s="8" t="s">
        <v>3915</v>
      </c>
      <c r="L968" s="8"/>
      <c r="M968" s="8"/>
      <c r="N968" s="8"/>
      <c r="O968" s="8"/>
      <c r="P968" s="8"/>
      <c r="Q968" s="8"/>
      <c r="R968" s="8"/>
      <c r="S968" s="8"/>
      <c r="T968" s="8"/>
    </row>
    <row r="969" spans="1:20" ht="15" customHeight="1" x14ac:dyDescent="0.25">
      <c r="A969" s="8" t="s">
        <v>4595</v>
      </c>
      <c r="B969" s="8" t="s">
        <v>1091</v>
      </c>
      <c r="C969" s="8" t="s">
        <v>3669</v>
      </c>
      <c r="D969" s="8" t="str">
        <f>VLOOKUP(C969,'Extracted concepts'!$A$2:$B$9977,2,FALSE)</f>
        <v>Business Process</v>
      </c>
      <c r="E969" s="8" t="s">
        <v>3669</v>
      </c>
      <c r="F969" s="8" t="str">
        <f>VLOOKUP(E969,'Extracted concepts'!$A$2:$B$9977,2,FALSE)</f>
        <v>Business Process</v>
      </c>
      <c r="G969" s="8" t="s">
        <v>5147</v>
      </c>
      <c r="H969" s="8" t="s">
        <v>457</v>
      </c>
      <c r="I969" s="8">
        <v>2</v>
      </c>
      <c r="J969" s="8" t="s">
        <v>5637</v>
      </c>
      <c r="K969" s="8" t="s">
        <v>4783</v>
      </c>
      <c r="L969" s="8" t="s">
        <v>846</v>
      </c>
      <c r="M969" s="8"/>
      <c r="N969" s="8"/>
      <c r="O969" s="8"/>
      <c r="P969" s="8"/>
      <c r="Q969" s="8"/>
      <c r="R969" s="8"/>
      <c r="S969" s="8"/>
      <c r="T969" s="8"/>
    </row>
    <row r="970" spans="1:20" ht="15" customHeight="1" x14ac:dyDescent="0.25">
      <c r="A970" s="8" t="s">
        <v>4596</v>
      </c>
      <c r="B970" s="8" t="s">
        <v>1091</v>
      </c>
      <c r="C970" s="8" t="s">
        <v>3669</v>
      </c>
      <c r="D970" s="8" t="str">
        <f>VLOOKUP(C970,'Extracted concepts'!$A$2:$B$9977,2,FALSE)</f>
        <v>Business Process</v>
      </c>
      <c r="E970" s="8" t="s">
        <v>263</v>
      </c>
      <c r="F970" s="8" t="str">
        <f>VLOOKUP(E970,'Extracted concepts'!$A$2:$B$9977,2,FALSE)</f>
        <v>Capability</v>
      </c>
      <c r="G970" s="8" t="s">
        <v>5147</v>
      </c>
      <c r="H970" s="8" t="s">
        <v>442</v>
      </c>
      <c r="I970" s="8">
        <v>1</v>
      </c>
      <c r="J970" s="8"/>
      <c r="K970" s="8"/>
      <c r="L970" s="8"/>
      <c r="M970" s="8"/>
      <c r="N970" s="8"/>
      <c r="O970" s="8"/>
      <c r="P970" s="8"/>
      <c r="Q970" s="8"/>
      <c r="R970" s="8"/>
      <c r="S970" s="8"/>
      <c r="T970" s="8"/>
    </row>
    <row r="971" spans="1:20" ht="15" customHeight="1" x14ac:dyDescent="0.25">
      <c r="A971" s="8" t="s">
        <v>4597</v>
      </c>
      <c r="B971" s="8" t="s">
        <v>4847</v>
      </c>
      <c r="C971" s="8" t="s">
        <v>1396</v>
      </c>
      <c r="D971" s="8" t="str">
        <f>VLOOKUP(C971,'Extracted concepts'!$A$2:$B$9977,2,FALSE)</f>
        <v>Process activity</v>
      </c>
      <c r="E971" s="8" t="s">
        <v>1396</v>
      </c>
      <c r="F971" s="8" t="str">
        <f>VLOOKUP(E971,'Extracted concepts'!$A$2:$B$9977,2,FALSE)</f>
        <v>Process activity</v>
      </c>
      <c r="G971" s="8" t="s">
        <v>5147</v>
      </c>
      <c r="H971" s="8" t="s">
        <v>442</v>
      </c>
      <c r="I971" s="8">
        <v>1</v>
      </c>
      <c r="J971" s="8"/>
      <c r="K971" s="8"/>
      <c r="L971" s="8"/>
      <c r="M971" s="8"/>
      <c r="N971" s="8"/>
      <c r="O971" s="8"/>
      <c r="P971" s="8"/>
      <c r="Q971" s="8"/>
      <c r="R971" s="8"/>
      <c r="S971" s="8"/>
      <c r="T971" s="8"/>
    </row>
    <row r="972" spans="1:20" ht="15" customHeight="1" x14ac:dyDescent="0.25">
      <c r="A972" s="8" t="s">
        <v>4598</v>
      </c>
      <c r="B972" s="8" t="s">
        <v>1091</v>
      </c>
      <c r="C972" s="8" t="s">
        <v>3669</v>
      </c>
      <c r="D972" s="8" t="str">
        <f>VLOOKUP(C972,'Extracted concepts'!$A$2:$B$9977,2,FALSE)</f>
        <v>Business Process</v>
      </c>
      <c r="E972" s="8" t="s">
        <v>1285</v>
      </c>
      <c r="F972" s="8" t="str">
        <f>VLOOKUP(E972,'Extracted concepts'!$A$2:$B$9977,2,FALSE)</f>
        <v>Resource</v>
      </c>
      <c r="G972" s="8" t="s">
        <v>5147</v>
      </c>
      <c r="H972" s="8" t="s">
        <v>457</v>
      </c>
      <c r="I972" s="8">
        <v>2</v>
      </c>
      <c r="J972" s="8" t="s">
        <v>5637</v>
      </c>
      <c r="K972" s="8" t="s">
        <v>838</v>
      </c>
      <c r="L972" s="8" t="s">
        <v>4778</v>
      </c>
      <c r="M972" s="8" t="s">
        <v>847</v>
      </c>
      <c r="N972" s="8" t="s">
        <v>846</v>
      </c>
      <c r="O972" s="8" t="s">
        <v>4783</v>
      </c>
      <c r="P972" s="8"/>
      <c r="Q972" s="8"/>
      <c r="R972" s="8"/>
      <c r="S972" s="8"/>
      <c r="T972" s="8"/>
    </row>
    <row r="973" spans="1:20" ht="15" customHeight="1" x14ac:dyDescent="0.25">
      <c r="A973" s="8" t="s">
        <v>4599</v>
      </c>
      <c r="B973" s="8" t="s">
        <v>4189</v>
      </c>
      <c r="C973" s="8" t="s">
        <v>3858</v>
      </c>
      <c r="D973" s="8" t="str">
        <f>VLOOKUP(C973,'Extracted concepts'!$A$2:$B$9977,2,FALSE)</f>
        <v>Role</v>
      </c>
      <c r="E973" s="8" t="s">
        <v>4598</v>
      </c>
      <c r="F973" s="8" t="s">
        <v>5196</v>
      </c>
      <c r="G973" s="8" t="s">
        <v>5147</v>
      </c>
      <c r="H973" s="8" t="s">
        <v>457</v>
      </c>
      <c r="I973" s="8">
        <v>2</v>
      </c>
      <c r="J973" s="8" t="s">
        <v>5637</v>
      </c>
      <c r="K973" s="8" t="s">
        <v>838</v>
      </c>
      <c r="L973" s="8" t="s">
        <v>4778</v>
      </c>
      <c r="M973" s="8" t="s">
        <v>847</v>
      </c>
      <c r="N973" s="8" t="s">
        <v>846</v>
      </c>
      <c r="O973" s="8" t="s">
        <v>4783</v>
      </c>
      <c r="P973" s="22" t="s">
        <v>4799</v>
      </c>
      <c r="Q973" s="8" t="s">
        <v>848</v>
      </c>
      <c r="R973" s="8"/>
      <c r="S973" s="8"/>
      <c r="T973" s="8"/>
    </row>
    <row r="974" spans="1:20" ht="15" customHeight="1" x14ac:dyDescent="0.25">
      <c r="A974" s="8" t="s">
        <v>4600</v>
      </c>
      <c r="B974" s="8" t="s">
        <v>1091</v>
      </c>
      <c r="C974" s="8" t="s">
        <v>1285</v>
      </c>
      <c r="D974" s="8" t="str">
        <f>VLOOKUP(C974,'Extracted concepts'!$A$2:$B$9977,2,FALSE)</f>
        <v>Resource</v>
      </c>
      <c r="E974" s="8" t="s">
        <v>1285</v>
      </c>
      <c r="F974" s="8" t="str">
        <f>VLOOKUP(E974,'Extracted concepts'!$A$2:$B$9977,2,FALSE)</f>
        <v>Resource</v>
      </c>
      <c r="G974" s="8" t="s">
        <v>5147</v>
      </c>
      <c r="H974" s="8" t="s">
        <v>442</v>
      </c>
      <c r="I974" s="8">
        <v>1</v>
      </c>
      <c r="J974" s="8"/>
      <c r="K974" s="8"/>
      <c r="L974" s="8"/>
      <c r="M974" s="8"/>
      <c r="N974" s="8"/>
      <c r="O974" s="8"/>
      <c r="P974" s="8"/>
      <c r="Q974" s="8"/>
      <c r="R974" s="8"/>
      <c r="S974" s="8"/>
      <c r="T974" s="8"/>
    </row>
    <row r="975" spans="1:20" ht="15" customHeight="1" x14ac:dyDescent="0.25">
      <c r="A975" s="8" t="s">
        <v>4601</v>
      </c>
      <c r="B975" s="8" t="s">
        <v>1055</v>
      </c>
      <c r="C975" s="8" t="s">
        <v>1285</v>
      </c>
      <c r="D975" s="8" t="str">
        <f>VLOOKUP(C975,'Extracted concepts'!$A$2:$B$9977,2,FALSE)</f>
        <v>Resource</v>
      </c>
      <c r="E975" s="8" t="s">
        <v>1306</v>
      </c>
      <c r="F975" s="8" t="str">
        <f>VLOOKUP(E975,'Extracted concepts'!$A$2:$B$9977,2,FALSE)</f>
        <v>Capability of value network</v>
      </c>
      <c r="G975" s="8" t="s">
        <v>5147</v>
      </c>
      <c r="H975" s="8" t="s">
        <v>457</v>
      </c>
      <c r="I975" s="8">
        <v>2</v>
      </c>
      <c r="J975" s="8" t="s">
        <v>5637</v>
      </c>
      <c r="K975" s="8" t="s">
        <v>4797</v>
      </c>
      <c r="L975" s="8" t="s">
        <v>982</v>
      </c>
      <c r="M975" s="8"/>
      <c r="N975" s="8"/>
      <c r="O975" s="8"/>
      <c r="P975" s="8"/>
      <c r="Q975" s="8"/>
      <c r="R975" s="8"/>
      <c r="S975" s="8"/>
      <c r="T975" s="8"/>
    </row>
    <row r="976" spans="1:20" ht="15" customHeight="1" x14ac:dyDescent="0.25">
      <c r="A976" s="8" t="s">
        <v>4602</v>
      </c>
      <c r="B976" s="8" t="s">
        <v>1091</v>
      </c>
      <c r="C976" s="8" t="s">
        <v>3917</v>
      </c>
      <c r="D976" s="8" t="str">
        <f>VLOOKUP(C976,'Extracted concepts'!$A$2:$B$9977,2,FALSE)</f>
        <v>Skill</v>
      </c>
      <c r="E976" s="8" t="s">
        <v>254</v>
      </c>
      <c r="F976" s="8" t="str">
        <f>VLOOKUP(E976,'Extracted concepts'!$A$2:$B$9977,2,FALSE)</f>
        <v>Human resource</v>
      </c>
      <c r="G976" s="8" t="s">
        <v>5147</v>
      </c>
      <c r="H976" s="8" t="s">
        <v>457</v>
      </c>
      <c r="I976" s="8">
        <v>2</v>
      </c>
      <c r="J976" s="8" t="s">
        <v>5633</v>
      </c>
      <c r="K976" s="8" t="s">
        <v>3917</v>
      </c>
      <c r="L976" s="8"/>
      <c r="M976" s="8"/>
      <c r="N976" s="8"/>
      <c r="O976" s="8"/>
      <c r="P976" s="8"/>
      <c r="Q976" s="8"/>
      <c r="R976" s="8"/>
      <c r="S976" s="8"/>
      <c r="T976" s="8"/>
    </row>
    <row r="977" spans="1:20" ht="15" customHeight="1" x14ac:dyDescent="0.25">
      <c r="A977" s="8" t="s">
        <v>4603</v>
      </c>
      <c r="B977" s="8" t="s">
        <v>5207</v>
      </c>
      <c r="C977" s="8" t="s">
        <v>248</v>
      </c>
      <c r="D977" s="8" t="str">
        <f>VLOOKUP(C977,'Extracted concepts'!$A$2:$B$9977,2,FALSE)</f>
        <v>Supplier</v>
      </c>
      <c r="E977" s="8" t="s">
        <v>1306</v>
      </c>
      <c r="F977" s="8" t="str">
        <f>VLOOKUP(E977,'Extracted concepts'!$A$2:$B$9977,2,FALSE)</f>
        <v>Capability of value network</v>
      </c>
      <c r="G977" s="8" t="s">
        <v>5147</v>
      </c>
      <c r="H977" s="8" t="s">
        <v>442</v>
      </c>
      <c r="I977" s="8">
        <v>1</v>
      </c>
      <c r="J977" s="8"/>
      <c r="K977" s="8"/>
      <c r="L977" s="8"/>
      <c r="M977" s="8"/>
      <c r="N977" s="8"/>
      <c r="O977" s="8"/>
      <c r="P977" s="8"/>
      <c r="Q977" s="8"/>
      <c r="R977" s="8"/>
      <c r="S977" s="8"/>
      <c r="T977" s="8"/>
    </row>
    <row r="978" spans="1:20" ht="15" customHeight="1" x14ac:dyDescent="0.25">
      <c r="A978" s="8" t="s">
        <v>4604</v>
      </c>
      <c r="B978" s="8" t="s">
        <v>5207</v>
      </c>
      <c r="C978" s="8" t="s">
        <v>247</v>
      </c>
      <c r="D978" s="8" t="str">
        <f>VLOOKUP(C978,'Extracted concepts'!$A$2:$B$9977,2,FALSE)</f>
        <v>Provider</v>
      </c>
      <c r="E978" s="8" t="s">
        <v>1306</v>
      </c>
      <c r="F978" s="8" t="str">
        <f>VLOOKUP(E978,'Extracted concepts'!$A$2:$B$9977,2,FALSE)</f>
        <v>Capability of value network</v>
      </c>
      <c r="G978" s="8" t="s">
        <v>5147</v>
      </c>
      <c r="H978" s="8" t="s">
        <v>442</v>
      </c>
      <c r="I978" s="8">
        <v>1</v>
      </c>
      <c r="J978" s="8"/>
      <c r="K978" s="8"/>
      <c r="L978" s="8"/>
      <c r="M978" s="8"/>
      <c r="N978" s="8"/>
      <c r="O978" s="8"/>
      <c r="P978" s="8"/>
      <c r="Q978" s="8"/>
      <c r="R978" s="8"/>
      <c r="S978" s="8"/>
      <c r="T978" s="8"/>
    </row>
    <row r="979" spans="1:20" ht="15" customHeight="1" x14ac:dyDescent="0.25">
      <c r="A979" s="8" t="s">
        <v>4605</v>
      </c>
      <c r="B979" s="8" t="s">
        <v>5207</v>
      </c>
      <c r="C979" s="8" t="s">
        <v>3918</v>
      </c>
      <c r="D979" s="8" t="str">
        <f>VLOOKUP(C979,'Extracted concepts'!$A$2:$B$9977,2,FALSE)</f>
        <v>Local department</v>
      </c>
      <c r="E979" s="8" t="s">
        <v>1306</v>
      </c>
      <c r="F979" s="8" t="str">
        <f>VLOOKUP(E979,'Extracted concepts'!$A$2:$B$9977,2,FALSE)</f>
        <v>Capability of value network</v>
      </c>
      <c r="G979" s="8" t="s">
        <v>5147</v>
      </c>
      <c r="H979" s="8" t="s">
        <v>457</v>
      </c>
      <c r="I979" s="8">
        <v>2</v>
      </c>
      <c r="J979" s="8" t="s">
        <v>5633</v>
      </c>
      <c r="K979" s="8" t="s">
        <v>3918</v>
      </c>
      <c r="L979" s="8"/>
      <c r="M979" s="8"/>
      <c r="N979" s="8"/>
      <c r="O979" s="8"/>
      <c r="P979" s="8"/>
      <c r="Q979" s="8"/>
      <c r="R979" s="8"/>
      <c r="S979" s="8"/>
      <c r="T979" s="8"/>
    </row>
    <row r="980" spans="1:20" ht="15" customHeight="1" x14ac:dyDescent="0.25">
      <c r="A980" s="8" t="s">
        <v>4606</v>
      </c>
      <c r="B980" s="8" t="s">
        <v>5210</v>
      </c>
      <c r="C980" s="8" t="s">
        <v>3919</v>
      </c>
      <c r="D980" s="8" t="str">
        <f>VLOOKUP(C980,'Extracted concepts'!$A$2:$B$9977,2,FALSE)</f>
        <v>Collaboration</v>
      </c>
      <c r="E980" s="8" t="s">
        <v>1306</v>
      </c>
      <c r="F980" s="8" t="str">
        <f>VLOOKUP(E980,'Extracted concepts'!$A$2:$B$9977,2,FALSE)</f>
        <v>Capability of value network</v>
      </c>
      <c r="G980" s="8" t="s">
        <v>5147</v>
      </c>
      <c r="H980" s="8" t="s">
        <v>457</v>
      </c>
      <c r="I980" s="8">
        <v>2</v>
      </c>
      <c r="J980" s="8" t="s">
        <v>5632</v>
      </c>
      <c r="K980" s="8" t="s">
        <v>3919</v>
      </c>
      <c r="L980" s="8"/>
      <c r="M980" s="8"/>
      <c r="N980" s="8"/>
      <c r="O980" s="8"/>
      <c r="P980" s="8"/>
      <c r="Q980" s="8"/>
      <c r="R980" s="8"/>
      <c r="S980" s="8"/>
      <c r="T980" s="8"/>
    </row>
    <row r="981" spans="1:20" ht="15" customHeight="1" x14ac:dyDescent="0.25">
      <c r="A981" s="8" t="s">
        <v>4607</v>
      </c>
      <c r="B981" s="8" t="s">
        <v>1055</v>
      </c>
      <c r="C981" s="8" t="s">
        <v>3868</v>
      </c>
      <c r="D981" s="8" t="str">
        <f>VLOOKUP(C981,'Extracted concepts'!$A$2:$B$9977,2,FALSE)</f>
        <v>PSS element</v>
      </c>
      <c r="E981" s="8" t="s">
        <v>1394</v>
      </c>
      <c r="F981" s="8" t="str">
        <f>VLOOKUP(E981,'Extracted concepts'!$A$2:$B$9977,2,FALSE)</f>
        <v>Process module</v>
      </c>
      <c r="G981" s="8" t="s">
        <v>5222</v>
      </c>
      <c r="H981" s="8" t="s">
        <v>457</v>
      </c>
      <c r="I981" s="8">
        <v>2</v>
      </c>
      <c r="J981" s="8" t="s">
        <v>5636</v>
      </c>
      <c r="K981" s="8" t="s">
        <v>3868</v>
      </c>
      <c r="L981" s="8"/>
      <c r="M981" s="8"/>
      <c r="N981" s="8"/>
      <c r="O981" s="8"/>
      <c r="P981" s="8"/>
      <c r="Q981" s="8"/>
      <c r="R981" s="8"/>
      <c r="S981" s="8"/>
      <c r="T981" s="8"/>
    </row>
    <row r="982" spans="1:20" ht="15" customHeight="1" x14ac:dyDescent="0.25">
      <c r="A982" s="8" t="s">
        <v>4608</v>
      </c>
      <c r="B982" s="8" t="s">
        <v>1055</v>
      </c>
      <c r="C982" s="8" t="s">
        <v>3868</v>
      </c>
      <c r="D982" s="8" t="str">
        <f>VLOOKUP(C982,'Extracted concepts'!$A$2:$B$9977,2,FALSE)</f>
        <v>PSS element</v>
      </c>
      <c r="E982" s="8" t="s">
        <v>3895</v>
      </c>
      <c r="F982" s="8" t="str">
        <f>VLOOKUP(E982,'Extracted concepts'!$A$2:$B$9977,2,FALSE)</f>
        <v>Enabling module</v>
      </c>
      <c r="G982" s="8" t="s">
        <v>5222</v>
      </c>
      <c r="H982" s="8" t="s">
        <v>457</v>
      </c>
      <c r="I982" s="8">
        <v>2</v>
      </c>
      <c r="J982" s="8" t="s">
        <v>5636</v>
      </c>
      <c r="K982" s="8" t="s">
        <v>3868</v>
      </c>
      <c r="L982" s="8"/>
      <c r="M982" s="8"/>
      <c r="N982" s="8"/>
      <c r="O982" s="8"/>
      <c r="P982" s="8"/>
      <c r="Q982" s="8"/>
      <c r="R982" s="8"/>
      <c r="S982" s="8"/>
      <c r="T982" s="8"/>
    </row>
    <row r="983" spans="1:20" ht="15" customHeight="1" x14ac:dyDescent="0.25">
      <c r="A983" s="8" t="s">
        <v>4609</v>
      </c>
      <c r="B983" s="8" t="s">
        <v>1091</v>
      </c>
      <c r="C983" s="8" t="s">
        <v>3895</v>
      </c>
      <c r="D983" s="8" t="str">
        <f>VLOOKUP(C983,'Extracted concepts'!$A$2:$B$9977,2,FALSE)</f>
        <v>Enabling module</v>
      </c>
      <c r="E983" s="8" t="s">
        <v>3764</v>
      </c>
      <c r="F983" s="8" t="str">
        <f>VLOOKUP(E983,'Extracted concepts'!$A$2:$B$9977,2,FALSE)</f>
        <v>Structure</v>
      </c>
      <c r="G983" s="8" t="s">
        <v>5222</v>
      </c>
      <c r="H983" s="8" t="s">
        <v>457</v>
      </c>
      <c r="I983" s="8">
        <v>2</v>
      </c>
      <c r="J983" s="8" t="s">
        <v>5636</v>
      </c>
      <c r="K983" s="8" t="s">
        <v>3764</v>
      </c>
      <c r="L983" s="8"/>
      <c r="M983" s="8"/>
      <c r="N983" s="8"/>
      <c r="O983" s="8"/>
      <c r="P983" s="8"/>
      <c r="Q983" s="8"/>
      <c r="R983" s="8"/>
      <c r="S983" s="8"/>
      <c r="T983" s="8"/>
    </row>
    <row r="984" spans="1:20" ht="15" customHeight="1" x14ac:dyDescent="0.25">
      <c r="A984" s="8" t="s">
        <v>4610</v>
      </c>
      <c r="B984" s="8" t="s">
        <v>1091</v>
      </c>
      <c r="C984" s="8" t="s">
        <v>3868</v>
      </c>
      <c r="D984" s="8" t="str">
        <f>VLOOKUP(C984,'Extracted concepts'!$A$2:$B$9977,2,FALSE)</f>
        <v>PSS element</v>
      </c>
      <c r="E984" s="8" t="s">
        <v>3764</v>
      </c>
      <c r="F984" s="8" t="str">
        <f>VLOOKUP(E984,'Extracted concepts'!$A$2:$B$9977,2,FALSE)</f>
        <v>Structure</v>
      </c>
      <c r="G984" s="8" t="s">
        <v>5222</v>
      </c>
      <c r="H984" s="8" t="s">
        <v>457</v>
      </c>
      <c r="I984" s="8">
        <v>2</v>
      </c>
      <c r="J984" s="8" t="s">
        <v>5636</v>
      </c>
      <c r="K984" s="8" t="s">
        <v>3764</v>
      </c>
      <c r="L984" s="8"/>
      <c r="M984" s="8"/>
      <c r="N984" s="8"/>
      <c r="O984" s="8"/>
      <c r="P984" s="8"/>
      <c r="Q984" s="8"/>
      <c r="R984" s="8"/>
      <c r="S984" s="8"/>
      <c r="T984" s="8"/>
    </row>
    <row r="985" spans="1:20" ht="15" customHeight="1" x14ac:dyDescent="0.25">
      <c r="A985" s="8" t="s">
        <v>4611</v>
      </c>
      <c r="B985" s="8" t="s">
        <v>5166</v>
      </c>
      <c r="C985" s="8" t="s">
        <v>3899</v>
      </c>
      <c r="D985" s="8" t="str">
        <f>VLOOKUP(C985,'Extracted concepts'!$A$2:$B$9977,2,FALSE)</f>
        <v>Integration solution</v>
      </c>
      <c r="E985" s="8" t="s">
        <v>3836</v>
      </c>
      <c r="F985" s="8" t="str">
        <f>VLOOKUP(E985,'Extracted concepts'!$A$2:$B$9977,2,FALSE)</f>
        <v>Part interface</v>
      </c>
      <c r="G985" s="8" t="s">
        <v>5222</v>
      </c>
      <c r="H985" s="8" t="s">
        <v>457</v>
      </c>
      <c r="I985" s="8">
        <v>2</v>
      </c>
      <c r="J985" s="8" t="s">
        <v>5633</v>
      </c>
      <c r="K985" s="8" t="s">
        <v>3899</v>
      </c>
      <c r="L985" s="8"/>
      <c r="M985" s="8"/>
      <c r="N985" s="8"/>
      <c r="O985" s="8"/>
      <c r="P985" s="8"/>
      <c r="Q985" s="8"/>
      <c r="R985" s="8"/>
      <c r="S985" s="8"/>
      <c r="T985" s="8"/>
    </row>
    <row r="986" spans="1:20" ht="15" customHeight="1" x14ac:dyDescent="0.25">
      <c r="A986" s="8" t="s">
        <v>4612</v>
      </c>
      <c r="B986" s="8" t="s">
        <v>1091</v>
      </c>
      <c r="C986" s="8" t="s">
        <v>3899</v>
      </c>
      <c r="D986" s="8" t="str">
        <f>VLOOKUP(C986,'Extracted concepts'!$A$2:$B$9977,2,FALSE)</f>
        <v>Integration solution</v>
      </c>
      <c r="E986" s="8" t="s">
        <v>1518</v>
      </c>
      <c r="F986" s="8" t="str">
        <f>VLOOKUP(E986,'Extracted concepts'!$A$2:$B$9977,2,FALSE)</f>
        <v>Product-service system</v>
      </c>
      <c r="G986" s="8" t="s">
        <v>5222</v>
      </c>
      <c r="H986" s="8" t="s">
        <v>457</v>
      </c>
      <c r="I986" s="8">
        <v>2</v>
      </c>
      <c r="J986" s="8" t="s">
        <v>5633</v>
      </c>
      <c r="K986" s="8" t="s">
        <v>3899</v>
      </c>
      <c r="L986" s="8"/>
      <c r="M986" s="8"/>
      <c r="N986" s="8"/>
      <c r="O986" s="8"/>
      <c r="P986" s="8"/>
      <c r="Q986" s="8"/>
      <c r="R986" s="8"/>
      <c r="S986" s="8"/>
      <c r="T986" s="8"/>
    </row>
    <row r="987" spans="1:20" ht="15" customHeight="1" x14ac:dyDescent="0.25">
      <c r="A987" s="8" t="s">
        <v>4613</v>
      </c>
      <c r="B987" s="8" t="s">
        <v>1055</v>
      </c>
      <c r="C987" s="8" t="s">
        <v>3736</v>
      </c>
      <c r="D987" s="8" t="str">
        <f>VLOOKUP(C987,'Extracted concepts'!$A$2:$B$9977,2,FALSE)</f>
        <v>Entity</v>
      </c>
      <c r="E987" s="8" t="s">
        <v>3836</v>
      </c>
      <c r="F987" s="8" t="str">
        <f>VLOOKUP(E987,'Extracted concepts'!$A$2:$B$9977,2,FALSE)</f>
        <v>Part interface</v>
      </c>
      <c r="G987" s="8" t="s">
        <v>5222</v>
      </c>
      <c r="H987" s="8" t="s">
        <v>457</v>
      </c>
      <c r="I987" s="8">
        <v>2</v>
      </c>
      <c r="J987" s="8" t="s">
        <v>5636</v>
      </c>
      <c r="K987" s="8" t="s">
        <v>3736</v>
      </c>
      <c r="L987" s="8"/>
      <c r="M987" s="8"/>
      <c r="N987" s="8"/>
      <c r="O987" s="8"/>
      <c r="P987" s="8"/>
      <c r="Q987" s="8"/>
      <c r="R987" s="8"/>
      <c r="S987" s="8"/>
      <c r="T987" s="8"/>
    </row>
    <row r="988" spans="1:20" ht="15" customHeight="1" x14ac:dyDescent="0.25">
      <c r="A988" s="8" t="s">
        <v>4614</v>
      </c>
      <c r="B988" s="8" t="s">
        <v>1055</v>
      </c>
      <c r="C988" s="8" t="s">
        <v>3736</v>
      </c>
      <c r="D988" s="8" t="str">
        <f>VLOOKUP(C988,'Extracted concepts'!$A$2:$B$9977,2,FALSE)</f>
        <v>Entity</v>
      </c>
      <c r="E988" s="8" t="s">
        <v>244</v>
      </c>
      <c r="F988" s="8" t="str">
        <f>VLOOKUP(E988,'Extracted concepts'!$A$2:$B$9977,2,FALSE)</f>
        <v>User</v>
      </c>
      <c r="G988" s="8" t="s">
        <v>5222</v>
      </c>
      <c r="H988" s="8" t="s">
        <v>457</v>
      </c>
      <c r="I988" s="8">
        <v>2</v>
      </c>
      <c r="J988" s="8" t="s">
        <v>5636</v>
      </c>
      <c r="K988" s="8" t="s">
        <v>3736</v>
      </c>
      <c r="L988" s="8"/>
      <c r="M988" s="8"/>
      <c r="N988" s="8"/>
      <c r="O988" s="8"/>
      <c r="P988" s="8"/>
      <c r="Q988" s="8"/>
      <c r="R988" s="8"/>
      <c r="S988" s="8"/>
      <c r="T988" s="8"/>
    </row>
    <row r="989" spans="1:20" ht="15" customHeight="1" x14ac:dyDescent="0.25">
      <c r="A989" s="8" t="s">
        <v>4615</v>
      </c>
      <c r="B989" s="8" t="s">
        <v>1055</v>
      </c>
      <c r="C989" s="8" t="s">
        <v>3736</v>
      </c>
      <c r="D989" s="8" t="str">
        <f>VLOOKUP(C989,'Extracted concepts'!$A$2:$B$9977,2,FALSE)</f>
        <v>Entity</v>
      </c>
      <c r="E989" s="8" t="s">
        <v>3868</v>
      </c>
      <c r="F989" s="8" t="str">
        <f>VLOOKUP(E989,'Extracted concepts'!$A$2:$B$9977,2,FALSE)</f>
        <v>PSS element</v>
      </c>
      <c r="G989" s="8" t="s">
        <v>5222</v>
      </c>
      <c r="H989" s="8" t="s">
        <v>457</v>
      </c>
      <c r="I989" s="8">
        <v>2</v>
      </c>
      <c r="J989" s="8" t="s">
        <v>5636</v>
      </c>
      <c r="K989" s="8" t="s">
        <v>3736</v>
      </c>
      <c r="L989" s="8"/>
      <c r="M989" s="8"/>
      <c r="N989" s="8"/>
      <c r="O989" s="8"/>
      <c r="P989" s="8"/>
      <c r="Q989" s="8"/>
      <c r="R989" s="8"/>
      <c r="S989" s="8"/>
      <c r="T989" s="8"/>
    </row>
    <row r="990" spans="1:20" ht="15" customHeight="1" x14ac:dyDescent="0.25">
      <c r="A990" s="8" t="s">
        <v>4616</v>
      </c>
      <c r="B990" s="8" t="s">
        <v>1055</v>
      </c>
      <c r="C990" s="8" t="s">
        <v>3736</v>
      </c>
      <c r="D990" s="8" t="str">
        <f>VLOOKUP(C990,'Extracted concepts'!$A$2:$B$9977,2,FALSE)</f>
        <v>Entity</v>
      </c>
      <c r="E990" s="8" t="s">
        <v>3921</v>
      </c>
      <c r="F990" s="8" t="str">
        <f>VLOOKUP(E990,'Extracted concepts'!$A$2:$B$9977,2,FALSE)</f>
        <v>External entity</v>
      </c>
      <c r="G990" s="8" t="s">
        <v>5222</v>
      </c>
      <c r="H990" s="8" t="s">
        <v>457</v>
      </c>
      <c r="I990" s="8">
        <v>2</v>
      </c>
      <c r="J990" s="8" t="s">
        <v>5636</v>
      </c>
      <c r="K990" s="8" t="s">
        <v>3736</v>
      </c>
      <c r="L990" s="8"/>
      <c r="M990" s="8"/>
      <c r="N990" s="8"/>
      <c r="O990" s="8"/>
      <c r="P990" s="8"/>
      <c r="Q990" s="8"/>
      <c r="R990" s="8"/>
      <c r="S990" s="8"/>
      <c r="T990" s="8"/>
    </row>
    <row r="991" spans="1:20" ht="15" customHeight="1" x14ac:dyDescent="0.25">
      <c r="A991" s="8" t="s">
        <v>4617</v>
      </c>
      <c r="B991" s="8" t="s">
        <v>1091</v>
      </c>
      <c r="C991" s="8" t="s">
        <v>3745</v>
      </c>
      <c r="D991" s="8" t="str">
        <f>VLOOKUP(C991,'Extracted concepts'!$A$2:$B$9977,2,FALSE)</f>
        <v>Entity parameter</v>
      </c>
      <c r="E991" s="8" t="s">
        <v>3736</v>
      </c>
      <c r="F991" s="8" t="str">
        <f>VLOOKUP(E991,'Extracted concepts'!$A$2:$B$9977,2,FALSE)</f>
        <v>Entity</v>
      </c>
      <c r="G991" s="8" t="s">
        <v>5222</v>
      </c>
      <c r="H991" s="8" t="s">
        <v>457</v>
      </c>
      <c r="I991" s="8">
        <v>2</v>
      </c>
      <c r="J991" s="8" t="s">
        <v>5636</v>
      </c>
      <c r="K991" s="8" t="s">
        <v>3745</v>
      </c>
      <c r="L991" s="8"/>
      <c r="M991" s="8"/>
      <c r="N991" s="8"/>
      <c r="O991" s="8"/>
      <c r="P991" s="8"/>
      <c r="Q991" s="8"/>
      <c r="R991" s="8"/>
      <c r="S991" s="8"/>
      <c r="T991" s="8"/>
    </row>
    <row r="992" spans="1:20" ht="15" customHeight="1" x14ac:dyDescent="0.25">
      <c r="A992" s="8" t="s">
        <v>4618</v>
      </c>
      <c r="B992" s="8" t="s">
        <v>1091</v>
      </c>
      <c r="C992" s="8" t="s">
        <v>3807</v>
      </c>
      <c r="D992" s="8" t="str">
        <f>VLOOKUP(C992,'Extracted concepts'!$A$2:$B$9977,2,FALSE)</f>
        <v>Specification</v>
      </c>
      <c r="E992" s="8" t="s">
        <v>3736</v>
      </c>
      <c r="F992" s="8" t="str">
        <f>VLOOKUP(E992,'Extracted concepts'!$A$2:$B$9977,2,FALSE)</f>
        <v>Entity</v>
      </c>
      <c r="G992" s="8" t="s">
        <v>5222</v>
      </c>
      <c r="H992" s="8" t="s">
        <v>457</v>
      </c>
      <c r="I992" s="8">
        <v>2</v>
      </c>
      <c r="J992" s="8" t="s">
        <v>5636</v>
      </c>
      <c r="K992" s="8" t="s">
        <v>3736</v>
      </c>
      <c r="L992" s="8"/>
      <c r="M992" s="8"/>
      <c r="N992" s="8"/>
      <c r="O992" s="8"/>
      <c r="P992" s="8"/>
      <c r="Q992" s="8"/>
      <c r="R992" s="8"/>
      <c r="S992" s="8"/>
      <c r="T992" s="8"/>
    </row>
    <row r="993" spans="1:20" ht="15" customHeight="1" x14ac:dyDescent="0.25">
      <c r="A993" s="8" t="s">
        <v>4619</v>
      </c>
      <c r="B993" s="8" t="s">
        <v>1091</v>
      </c>
      <c r="C993" s="8" t="s">
        <v>3736</v>
      </c>
      <c r="D993" s="8" t="str">
        <f>VLOOKUP(C993,'Extracted concepts'!$A$2:$B$9977,2,FALSE)</f>
        <v>Entity</v>
      </c>
      <c r="E993" s="8" t="s">
        <v>3736</v>
      </c>
      <c r="F993" s="8" t="str">
        <f>VLOOKUP(E993,'Extracted concepts'!$A$2:$B$9977,2,FALSE)</f>
        <v>Entity</v>
      </c>
      <c r="G993" s="8" t="s">
        <v>5222</v>
      </c>
      <c r="H993" s="8" t="s">
        <v>457</v>
      </c>
      <c r="I993" s="8">
        <v>2</v>
      </c>
      <c r="J993" s="8" t="s">
        <v>5636</v>
      </c>
      <c r="K993" s="8" t="s">
        <v>3736</v>
      </c>
      <c r="L993" s="8"/>
      <c r="M993" s="8"/>
      <c r="N993" s="8"/>
      <c r="O993" s="8"/>
      <c r="P993" s="8"/>
      <c r="Q993" s="8"/>
      <c r="R993" s="8"/>
      <c r="S993" s="8"/>
      <c r="T993" s="8"/>
    </row>
    <row r="994" spans="1:20" ht="15" customHeight="1" x14ac:dyDescent="0.25">
      <c r="A994" s="8" t="s">
        <v>4620</v>
      </c>
      <c r="B994" s="8" t="s">
        <v>3643</v>
      </c>
      <c r="C994" s="8" t="s">
        <v>3728</v>
      </c>
      <c r="D994" s="8" t="str">
        <f>VLOOKUP(C994,'Extracted concepts'!$A$2:$B$9977,2,FALSE)</f>
        <v>Interface constraint</v>
      </c>
      <c r="E994" s="8" t="s">
        <v>3836</v>
      </c>
      <c r="F994" s="8" t="str">
        <f>VLOOKUP(E994,'Extracted concepts'!$A$2:$B$9977,2,FALSE)</f>
        <v>Part interface</v>
      </c>
      <c r="G994" s="8" t="s">
        <v>5222</v>
      </c>
      <c r="H994" s="8" t="s">
        <v>457</v>
      </c>
      <c r="I994" s="8">
        <v>2</v>
      </c>
      <c r="J994" s="8" t="s">
        <v>5633</v>
      </c>
      <c r="K994" s="8" t="s">
        <v>3728</v>
      </c>
      <c r="L994" s="8"/>
      <c r="M994" s="8"/>
      <c r="N994" s="8"/>
      <c r="O994" s="8"/>
      <c r="P994" s="8"/>
      <c r="Q994" s="8"/>
      <c r="R994" s="8"/>
      <c r="S994" s="8"/>
      <c r="T994" s="8"/>
    </row>
    <row r="995" spans="1:20" ht="15" customHeight="1" x14ac:dyDescent="0.25">
      <c r="A995" s="8" t="s">
        <v>4621</v>
      </c>
      <c r="B995" s="8" t="s">
        <v>4179</v>
      </c>
      <c r="C995" s="8" t="s">
        <v>3807</v>
      </c>
      <c r="D995" s="8" t="str">
        <f>VLOOKUP(C995,'Extracted concepts'!$A$2:$B$9977,2,FALSE)</f>
        <v>Specification</v>
      </c>
      <c r="E995" s="8" t="s">
        <v>3728</v>
      </c>
      <c r="F995" s="8" t="str">
        <f>VLOOKUP(E995,'Extracted concepts'!$A$2:$B$9977,2,FALSE)</f>
        <v>Interface constraint</v>
      </c>
      <c r="G995" s="8" t="s">
        <v>5222</v>
      </c>
      <c r="H995" s="8" t="s">
        <v>457</v>
      </c>
      <c r="I995" s="8">
        <v>2</v>
      </c>
      <c r="J995" s="8" t="s">
        <v>5632</v>
      </c>
      <c r="K995" s="8" t="s">
        <v>3807</v>
      </c>
      <c r="L995" s="8"/>
      <c r="M995" s="8"/>
      <c r="N995" s="8"/>
      <c r="O995" s="8"/>
      <c r="P995" s="8"/>
      <c r="Q995" s="8"/>
      <c r="R995" s="8"/>
      <c r="S995" s="8"/>
      <c r="T995" s="8"/>
    </row>
    <row r="996" spans="1:20" ht="15" customHeight="1" x14ac:dyDescent="0.25">
      <c r="A996" s="8" t="s">
        <v>4622</v>
      </c>
      <c r="B996" s="8" t="s">
        <v>1091</v>
      </c>
      <c r="C996" s="8" t="s">
        <v>3923</v>
      </c>
      <c r="D996" s="8" t="str">
        <f>VLOOKUP(C996,'Extracted concepts'!$A$2:$B$9977,2,FALSE)</f>
        <v>Interface port</v>
      </c>
      <c r="E996" s="8" t="s">
        <v>3836</v>
      </c>
      <c r="F996" s="8" t="str">
        <f>VLOOKUP(E996,'Extracted concepts'!$A$2:$B$9977,2,FALSE)</f>
        <v>Part interface</v>
      </c>
      <c r="G996" s="8" t="s">
        <v>5222</v>
      </c>
      <c r="H996" s="8" t="s">
        <v>457</v>
      </c>
      <c r="I996" s="8">
        <v>2</v>
      </c>
      <c r="J996" s="8" t="s">
        <v>5633</v>
      </c>
      <c r="K996" s="8" t="s">
        <v>3923</v>
      </c>
      <c r="L996" s="8"/>
      <c r="M996" s="8"/>
      <c r="N996" s="8"/>
      <c r="O996" s="8"/>
      <c r="P996" s="8"/>
      <c r="Q996" s="8"/>
      <c r="R996" s="8"/>
      <c r="S996" s="8"/>
      <c r="T996" s="8"/>
    </row>
    <row r="997" spans="1:20" ht="15" customHeight="1" x14ac:dyDescent="0.25">
      <c r="A997" s="8" t="s">
        <v>4623</v>
      </c>
      <c r="B997" s="8" t="s">
        <v>1091</v>
      </c>
      <c r="C997" s="8" t="s">
        <v>3922</v>
      </c>
      <c r="D997" s="8" t="str">
        <f>VLOOKUP(C997,'Extracted concepts'!$A$2:$B$9977,2,FALSE)</f>
        <v>Environment port</v>
      </c>
      <c r="E997" s="8" t="s">
        <v>3921</v>
      </c>
      <c r="F997" s="8" t="str">
        <f>VLOOKUP(E997,'Extracted concepts'!$A$2:$B$9977,2,FALSE)</f>
        <v>External entity</v>
      </c>
      <c r="G997" s="8" t="s">
        <v>5222</v>
      </c>
      <c r="H997" s="8" t="s">
        <v>457</v>
      </c>
      <c r="I997" s="8">
        <v>2</v>
      </c>
      <c r="J997" s="8" t="s">
        <v>5633</v>
      </c>
      <c r="K997" s="8" t="s">
        <v>3922</v>
      </c>
      <c r="L997" s="8"/>
      <c r="M997" s="8"/>
      <c r="N997" s="8"/>
      <c r="O997" s="8"/>
      <c r="P997" s="8"/>
      <c r="Q997" s="8"/>
      <c r="R997" s="8"/>
      <c r="S997" s="8"/>
      <c r="T997" s="8"/>
    </row>
    <row r="998" spans="1:20" ht="15" customHeight="1" x14ac:dyDescent="0.25">
      <c r="A998" s="8" t="s">
        <v>4624</v>
      </c>
      <c r="B998" s="8" t="s">
        <v>1091</v>
      </c>
      <c r="C998" s="8" t="s">
        <v>3920</v>
      </c>
      <c r="D998" s="8" t="str">
        <f>VLOOKUP(C998,'Extracted concepts'!$A$2:$B$9977,2,FALSE)</f>
        <v>PSS element port</v>
      </c>
      <c r="E998" s="8" t="s">
        <v>3868</v>
      </c>
      <c r="F998" s="8" t="str">
        <f>VLOOKUP(E998,'Extracted concepts'!$A$2:$B$9977,2,FALSE)</f>
        <v>PSS element</v>
      </c>
      <c r="G998" s="8" t="s">
        <v>5222</v>
      </c>
      <c r="H998" s="8" t="s">
        <v>457</v>
      </c>
      <c r="I998" s="8">
        <v>2</v>
      </c>
      <c r="J998" s="8" t="s">
        <v>5633</v>
      </c>
      <c r="K998" s="8" t="s">
        <v>3920</v>
      </c>
      <c r="L998" s="8"/>
      <c r="M998" s="8"/>
      <c r="N998" s="8"/>
      <c r="O998" s="8"/>
      <c r="P998" s="8"/>
      <c r="Q998" s="8"/>
      <c r="R998" s="8"/>
      <c r="S998" s="8"/>
      <c r="T998" s="8"/>
    </row>
    <row r="999" spans="1:20" ht="15" customHeight="1" x14ac:dyDescent="0.25">
      <c r="A999" s="8" t="s">
        <v>4625</v>
      </c>
      <c r="B999" s="8" t="s">
        <v>1055</v>
      </c>
      <c r="C999" s="8" t="s">
        <v>1368</v>
      </c>
      <c r="D999" s="8" t="str">
        <f>VLOOKUP(C999,'Extracted concepts'!$A$2:$B$9977,2,FALSE)</f>
        <v>Port</v>
      </c>
      <c r="E999" s="8" t="s">
        <v>3923</v>
      </c>
      <c r="F999" s="8" t="str">
        <f>VLOOKUP(E999,'Extracted concepts'!$A$2:$B$9977,2,FALSE)</f>
        <v>Interface port</v>
      </c>
      <c r="G999" s="8" t="s">
        <v>5222</v>
      </c>
      <c r="H999" s="8" t="s">
        <v>457</v>
      </c>
      <c r="I999" s="8">
        <v>2</v>
      </c>
      <c r="J999" s="8" t="s">
        <v>5633</v>
      </c>
      <c r="K999" s="8" t="s">
        <v>3923</v>
      </c>
      <c r="L999" s="8"/>
      <c r="M999" s="8"/>
      <c r="N999" s="8"/>
      <c r="O999" s="8"/>
      <c r="P999" s="8"/>
      <c r="Q999" s="8"/>
      <c r="R999" s="8"/>
      <c r="S999" s="8"/>
      <c r="T999" s="8"/>
    </row>
    <row r="1000" spans="1:20" ht="15" customHeight="1" x14ac:dyDescent="0.25">
      <c r="A1000" s="8" t="s">
        <v>4626</v>
      </c>
      <c r="B1000" s="8" t="s">
        <v>1055</v>
      </c>
      <c r="C1000" s="8" t="s">
        <v>1368</v>
      </c>
      <c r="D1000" s="8" t="str">
        <f>VLOOKUP(C1000,'Extracted concepts'!$A$2:$B$9977,2,FALSE)</f>
        <v>Port</v>
      </c>
      <c r="E1000" s="8" t="s">
        <v>3922</v>
      </c>
      <c r="F1000" s="8" t="str">
        <f>VLOOKUP(E1000,'Extracted concepts'!$A$2:$B$9977,2,FALSE)</f>
        <v>Environment port</v>
      </c>
      <c r="G1000" s="8" t="s">
        <v>5222</v>
      </c>
      <c r="H1000" s="8" t="s">
        <v>457</v>
      </c>
      <c r="I1000" s="8">
        <v>2</v>
      </c>
      <c r="J1000" s="8" t="s">
        <v>5633</v>
      </c>
      <c r="K1000" s="8" t="s">
        <v>3922</v>
      </c>
      <c r="L1000" s="8"/>
      <c r="M1000" s="8"/>
      <c r="N1000" s="8"/>
      <c r="O1000" s="8"/>
      <c r="P1000" s="8"/>
      <c r="Q1000" s="8"/>
      <c r="R1000" s="8"/>
      <c r="S1000" s="8"/>
      <c r="T1000" s="8"/>
    </row>
    <row r="1001" spans="1:20" ht="15" customHeight="1" x14ac:dyDescent="0.25">
      <c r="A1001" s="8" t="s">
        <v>4627</v>
      </c>
      <c r="B1001" s="8" t="s">
        <v>1055</v>
      </c>
      <c r="C1001" s="8" t="s">
        <v>1368</v>
      </c>
      <c r="D1001" s="8" t="str">
        <f>VLOOKUP(C1001,'Extracted concepts'!$A$2:$B$9977,2,FALSE)</f>
        <v>Port</v>
      </c>
      <c r="E1001" s="8" t="s">
        <v>3920</v>
      </c>
      <c r="F1001" s="8" t="str">
        <f>VLOOKUP(E1001,'Extracted concepts'!$A$2:$B$9977,2,FALSE)</f>
        <v>PSS element port</v>
      </c>
      <c r="G1001" s="8" t="s">
        <v>5222</v>
      </c>
      <c r="H1001" s="8" t="s">
        <v>457</v>
      </c>
      <c r="I1001" s="8">
        <v>2</v>
      </c>
      <c r="J1001" s="8" t="s">
        <v>5633</v>
      </c>
      <c r="K1001" s="8" t="s">
        <v>3920</v>
      </c>
      <c r="L1001" s="8"/>
      <c r="M1001" s="8"/>
      <c r="N1001" s="8"/>
      <c r="O1001" s="8"/>
      <c r="P1001" s="8"/>
      <c r="Q1001" s="8"/>
      <c r="R1001" s="8"/>
      <c r="S1001" s="8"/>
      <c r="T1001" s="8"/>
    </row>
    <row r="1002" spans="1:20" ht="15" customHeight="1" x14ac:dyDescent="0.25">
      <c r="A1002" s="8" t="s">
        <v>4629</v>
      </c>
      <c r="B1002" s="8" t="s">
        <v>4934</v>
      </c>
      <c r="C1002" s="8" t="s">
        <v>3772</v>
      </c>
      <c r="D1002" s="8" t="str">
        <f>VLOOKUP(C1002,'Extracted concepts'!$A$2:$B$9977,2,FALSE)</f>
        <v>Flow</v>
      </c>
      <c r="E1002" s="8" t="s">
        <v>4628</v>
      </c>
      <c r="F1002" s="8" t="s">
        <v>5241</v>
      </c>
      <c r="G1002" s="8" t="s">
        <v>5222</v>
      </c>
      <c r="H1002" s="8" t="s">
        <v>457</v>
      </c>
      <c r="I1002" s="8">
        <v>2</v>
      </c>
      <c r="J1002" s="8" t="s">
        <v>5633</v>
      </c>
      <c r="K1002" s="8" t="s">
        <v>3772</v>
      </c>
      <c r="L1002" s="8"/>
      <c r="M1002" s="8"/>
      <c r="N1002" s="8"/>
      <c r="O1002" s="8"/>
      <c r="P1002" s="8"/>
      <c r="Q1002" s="8"/>
      <c r="R1002" s="8"/>
      <c r="S1002" s="8"/>
      <c r="T1002" s="8"/>
    </row>
    <row r="1003" spans="1:20" ht="15" customHeight="1" x14ac:dyDescent="0.25">
      <c r="A1003" s="8" t="s">
        <v>4630</v>
      </c>
      <c r="B1003" s="8" t="s">
        <v>5243</v>
      </c>
      <c r="C1003" s="8" t="s">
        <v>3836</v>
      </c>
      <c r="D1003" s="8" t="str">
        <f>VLOOKUP(C1003,'Extracted concepts'!$A$2:$B$9977,2,FALSE)</f>
        <v>Part interface</v>
      </c>
      <c r="E1003" s="8" t="s">
        <v>3772</v>
      </c>
      <c r="F1003" s="8" t="str">
        <f>VLOOKUP(E1003,'Extracted concepts'!$A$2:$B$9977,2,FALSE)</f>
        <v>Flow</v>
      </c>
      <c r="G1003" s="8" t="s">
        <v>5222</v>
      </c>
      <c r="H1003" s="8" t="s">
        <v>457</v>
      </c>
      <c r="I1003" s="8">
        <v>2</v>
      </c>
      <c r="J1003" s="8" t="s">
        <v>5633</v>
      </c>
      <c r="K1003" s="8" t="s">
        <v>3772</v>
      </c>
      <c r="L1003" s="8"/>
      <c r="M1003" s="8"/>
      <c r="N1003" s="8"/>
      <c r="O1003" s="8"/>
      <c r="P1003" s="8"/>
      <c r="Q1003" s="8"/>
      <c r="R1003" s="8"/>
      <c r="S1003" s="8"/>
      <c r="T1003" s="8"/>
    </row>
    <row r="1004" spans="1:20" ht="15" customHeight="1" x14ac:dyDescent="0.25">
      <c r="A1004" s="8" t="s">
        <v>4631</v>
      </c>
      <c r="B1004" s="8" t="s">
        <v>1091</v>
      </c>
      <c r="C1004" s="8" t="s">
        <v>3745</v>
      </c>
      <c r="D1004" s="8" t="str">
        <f>VLOOKUP(C1004,'Extracted concepts'!$A$2:$B$9977,2,FALSE)</f>
        <v>Entity parameter</v>
      </c>
      <c r="E1004" s="8" t="s">
        <v>1368</v>
      </c>
      <c r="F1004" s="8" t="str">
        <f>VLOOKUP(E1004,'Extracted concepts'!$A$2:$B$9977,2,FALSE)</f>
        <v>Port</v>
      </c>
      <c r="G1004" s="8" t="s">
        <v>5222</v>
      </c>
      <c r="H1004" s="8" t="s">
        <v>457</v>
      </c>
      <c r="I1004" s="8">
        <v>2</v>
      </c>
      <c r="J1004" s="8" t="s">
        <v>5636</v>
      </c>
      <c r="K1004" s="8" t="s">
        <v>3745</v>
      </c>
      <c r="L1004" s="8"/>
      <c r="M1004" s="8"/>
      <c r="N1004" s="8"/>
      <c r="O1004" s="8"/>
      <c r="P1004" s="8"/>
      <c r="Q1004" s="8"/>
      <c r="R1004" s="8"/>
      <c r="S1004" s="8"/>
      <c r="T1004" s="8"/>
    </row>
    <row r="1005" spans="1:20" ht="15" customHeight="1" x14ac:dyDescent="0.25">
      <c r="A1005" s="8" t="s">
        <v>4632</v>
      </c>
      <c r="B1005" s="8" t="s">
        <v>1091</v>
      </c>
      <c r="C1005" s="8" t="s">
        <v>3924</v>
      </c>
      <c r="D1005" s="8" t="str">
        <f>VLOOKUP(C1005,'Extracted concepts'!$A$2:$B$9977,2,FALSE)</f>
        <v>Cyber-physical system</v>
      </c>
      <c r="E1005" s="8" t="s">
        <v>3924</v>
      </c>
      <c r="F1005" s="8" t="str">
        <f>VLOOKUP(E1005,'Extracted concepts'!$A$2:$B$9977,2,FALSE)</f>
        <v>Cyber-physical system</v>
      </c>
      <c r="G1005" s="8" t="s">
        <v>5255</v>
      </c>
      <c r="H1005" s="8" t="s">
        <v>457</v>
      </c>
      <c r="I1005" s="8">
        <v>2</v>
      </c>
      <c r="J1005" s="8" t="s">
        <v>5636</v>
      </c>
      <c r="K1005" s="8" t="s">
        <v>3924</v>
      </c>
      <c r="L1005" s="8"/>
      <c r="M1005" s="8"/>
      <c r="N1005" s="8"/>
      <c r="O1005" s="8"/>
      <c r="P1005" s="8"/>
      <c r="Q1005" s="8"/>
      <c r="R1005" s="8"/>
      <c r="S1005" s="8"/>
      <c r="T1005" s="8"/>
    </row>
    <row r="1006" spans="1:20" ht="15" customHeight="1" x14ac:dyDescent="0.25">
      <c r="A1006" s="8" t="s">
        <v>4633</v>
      </c>
      <c r="B1006" s="8" t="s">
        <v>1091</v>
      </c>
      <c r="C1006" s="8" t="s">
        <v>3933</v>
      </c>
      <c r="D1006" s="8" t="str">
        <f>VLOOKUP(C1006,'Extracted concepts'!$A$2:$B$9977,2,FALSE)</f>
        <v>Physical</v>
      </c>
      <c r="E1006" s="8" t="s">
        <v>3924</v>
      </c>
      <c r="F1006" s="8" t="str">
        <f>VLOOKUP(E1006,'Extracted concepts'!$A$2:$B$9977,2,FALSE)</f>
        <v>Cyber-physical system</v>
      </c>
      <c r="G1006" s="8" t="s">
        <v>5255</v>
      </c>
      <c r="H1006" s="8" t="s">
        <v>457</v>
      </c>
      <c r="I1006" s="8">
        <v>2</v>
      </c>
      <c r="J1006" s="8" t="s">
        <v>5636</v>
      </c>
      <c r="K1006" s="8" t="s">
        <v>3933</v>
      </c>
      <c r="L1006" s="8"/>
      <c r="M1006" s="8"/>
      <c r="N1006" s="8"/>
      <c r="O1006" s="8"/>
      <c r="P1006" s="8"/>
      <c r="Q1006" s="8"/>
      <c r="R1006" s="8"/>
      <c r="S1006" s="8"/>
      <c r="T1006" s="8"/>
    </row>
    <row r="1007" spans="1:20" ht="15" customHeight="1" x14ac:dyDescent="0.25">
      <c r="A1007" s="8" t="s">
        <v>4634</v>
      </c>
      <c r="B1007" s="8" t="s">
        <v>1091</v>
      </c>
      <c r="C1007" s="8" t="s">
        <v>3933</v>
      </c>
      <c r="D1007" s="8" t="str">
        <f>VLOOKUP(C1007,'Extracted concepts'!$A$2:$B$9977,2,FALSE)</f>
        <v>Physical</v>
      </c>
      <c r="E1007" s="8" t="s">
        <v>3933</v>
      </c>
      <c r="F1007" s="8" t="str">
        <f>VLOOKUP(E1007,'Extracted concepts'!$A$2:$B$9977,2,FALSE)</f>
        <v>Physical</v>
      </c>
      <c r="G1007" s="8" t="s">
        <v>5255</v>
      </c>
      <c r="H1007" s="8" t="s">
        <v>457</v>
      </c>
      <c r="I1007" s="8">
        <v>2</v>
      </c>
      <c r="J1007" s="8" t="s">
        <v>5636</v>
      </c>
      <c r="K1007" s="8" t="s">
        <v>3933</v>
      </c>
      <c r="L1007" s="8"/>
      <c r="M1007" s="8"/>
      <c r="N1007" s="8"/>
      <c r="O1007" s="8"/>
      <c r="P1007" s="8"/>
      <c r="Q1007" s="8"/>
      <c r="R1007" s="8"/>
      <c r="S1007" s="8"/>
      <c r="T1007" s="8"/>
    </row>
    <row r="1008" spans="1:20" ht="15" customHeight="1" x14ac:dyDescent="0.25">
      <c r="A1008" s="8" t="s">
        <v>4635</v>
      </c>
      <c r="B1008" s="8" t="s">
        <v>1091</v>
      </c>
      <c r="C1008" s="8" t="s">
        <v>1265</v>
      </c>
      <c r="D1008" s="8" t="str">
        <f>VLOOKUP(C1008,'Extracted concepts'!$A$2:$B$9977,2,FALSE)</f>
        <v>Sensor</v>
      </c>
      <c r="E1008" s="8" t="s">
        <v>3933</v>
      </c>
      <c r="F1008" s="8" t="str">
        <f>VLOOKUP(E1008,'Extracted concepts'!$A$2:$B$9977,2,FALSE)</f>
        <v>Physical</v>
      </c>
      <c r="G1008" s="8" t="s">
        <v>5255</v>
      </c>
      <c r="H1008" s="8" t="s">
        <v>457</v>
      </c>
      <c r="I1008" s="8">
        <v>2</v>
      </c>
      <c r="J1008" s="8" t="s">
        <v>5633</v>
      </c>
      <c r="K1008" s="8" t="s">
        <v>1265</v>
      </c>
      <c r="L1008" s="8"/>
      <c r="M1008" s="8"/>
      <c r="N1008" s="8"/>
      <c r="O1008" s="8"/>
      <c r="P1008" s="8"/>
      <c r="Q1008" s="8"/>
      <c r="R1008" s="8"/>
      <c r="S1008" s="8"/>
      <c r="T1008" s="8"/>
    </row>
    <row r="1009" spans="1:20" ht="15" customHeight="1" x14ac:dyDescent="0.25">
      <c r="A1009" s="8" t="s">
        <v>4636</v>
      </c>
      <c r="B1009" s="8" t="s">
        <v>1091</v>
      </c>
      <c r="C1009" s="8" t="s">
        <v>3699</v>
      </c>
      <c r="D1009" s="8" t="str">
        <f>VLOOKUP(C1009,'Extracted concepts'!$A$2:$B$9977,2,FALSE)</f>
        <v>Environment</v>
      </c>
      <c r="E1009" s="8" t="s">
        <v>3933</v>
      </c>
      <c r="F1009" s="8" t="str">
        <f>VLOOKUP(E1009,'Extracted concepts'!$A$2:$B$9977,2,FALSE)</f>
        <v>Physical</v>
      </c>
      <c r="G1009" s="8" t="s">
        <v>5255</v>
      </c>
      <c r="H1009" s="8" t="s">
        <v>457</v>
      </c>
      <c r="I1009" s="8">
        <v>2</v>
      </c>
      <c r="J1009" s="8" t="s">
        <v>5636</v>
      </c>
      <c r="K1009" s="8" t="s">
        <v>3933</v>
      </c>
      <c r="L1009" s="8"/>
      <c r="M1009" s="8"/>
      <c r="N1009" s="8"/>
      <c r="O1009" s="8"/>
      <c r="P1009" s="8"/>
      <c r="Q1009" s="8"/>
      <c r="R1009" s="8"/>
      <c r="S1009" s="8"/>
      <c r="T1009" s="8"/>
    </row>
    <row r="1010" spans="1:20" ht="15" customHeight="1" x14ac:dyDescent="0.25">
      <c r="A1010" s="8" t="s">
        <v>4637</v>
      </c>
      <c r="B1010" s="8" t="s">
        <v>1091</v>
      </c>
      <c r="C1010" s="8" t="s">
        <v>3925</v>
      </c>
      <c r="D1010" s="8" t="str">
        <f>VLOOKUP(C1010,'Extracted concepts'!$A$2:$B$9977,2,FALSE)</f>
        <v>Actuator</v>
      </c>
      <c r="E1010" s="8" t="s">
        <v>3933</v>
      </c>
      <c r="F1010" s="8" t="str">
        <f>VLOOKUP(E1010,'Extracted concepts'!$A$2:$B$9977,2,FALSE)</f>
        <v>Physical</v>
      </c>
      <c r="G1010" s="8" t="s">
        <v>5255</v>
      </c>
      <c r="H1010" s="8" t="s">
        <v>457</v>
      </c>
      <c r="I1010" s="8">
        <v>2</v>
      </c>
      <c r="J1010" s="8" t="s">
        <v>5636</v>
      </c>
      <c r="K1010" s="8" t="s">
        <v>3933</v>
      </c>
      <c r="L1010" s="8"/>
      <c r="M1010" s="8"/>
      <c r="N1010" s="8"/>
      <c r="O1010" s="8"/>
      <c r="P1010" s="8"/>
      <c r="Q1010" s="8"/>
      <c r="R1010" s="8"/>
      <c r="S1010" s="8"/>
      <c r="T1010" s="8"/>
    </row>
    <row r="1011" spans="1:20" ht="15" customHeight="1" x14ac:dyDescent="0.25">
      <c r="A1011" s="8" t="s">
        <v>4638</v>
      </c>
      <c r="B1011" s="8" t="s">
        <v>5261</v>
      </c>
      <c r="C1011" s="8" t="s">
        <v>3925</v>
      </c>
      <c r="D1011" s="8" t="str">
        <f>VLOOKUP(C1011,'Extracted concepts'!$A$2:$B$9977,2,FALSE)</f>
        <v>Actuator</v>
      </c>
      <c r="E1011" s="8" t="s">
        <v>3699</v>
      </c>
      <c r="F1011" s="8" t="str">
        <f>VLOOKUP(E1011,'Extracted concepts'!$A$2:$B$9977,2,FALSE)</f>
        <v>Environment</v>
      </c>
      <c r="G1011" s="8" t="s">
        <v>5255</v>
      </c>
      <c r="H1011" s="8" t="s">
        <v>457</v>
      </c>
      <c r="I1011" s="8">
        <v>2</v>
      </c>
      <c r="J1011" s="8" t="s">
        <v>5633</v>
      </c>
      <c r="K1011" s="8" t="s">
        <v>3925</v>
      </c>
      <c r="L1011" s="8"/>
      <c r="M1011" s="8"/>
      <c r="N1011" s="8"/>
      <c r="O1011" s="8"/>
      <c r="P1011" s="8"/>
      <c r="Q1011" s="8"/>
      <c r="R1011" s="8"/>
      <c r="S1011" s="8"/>
      <c r="T1011" s="8"/>
    </row>
    <row r="1012" spans="1:20" ht="15" customHeight="1" x14ac:dyDescent="0.25">
      <c r="A1012" s="8" t="s">
        <v>4639</v>
      </c>
      <c r="B1012" s="8" t="s">
        <v>5262</v>
      </c>
      <c r="C1012" s="8" t="s">
        <v>1265</v>
      </c>
      <c r="D1012" s="8" t="str">
        <f>VLOOKUP(C1012,'Extracted concepts'!$A$2:$B$9977,2,FALSE)</f>
        <v>Sensor</v>
      </c>
      <c r="E1012" s="8" t="s">
        <v>3699</v>
      </c>
      <c r="F1012" s="8" t="str">
        <f>VLOOKUP(E1012,'Extracted concepts'!$A$2:$B$9977,2,FALSE)</f>
        <v>Environment</v>
      </c>
      <c r="G1012" s="8" t="s">
        <v>5255</v>
      </c>
      <c r="H1012" s="8" t="s">
        <v>457</v>
      </c>
      <c r="I1012" s="8">
        <v>2</v>
      </c>
      <c r="J1012" s="8" t="s">
        <v>5633</v>
      </c>
      <c r="K1012" s="8" t="s">
        <v>1265</v>
      </c>
      <c r="L1012" s="8"/>
      <c r="M1012" s="8"/>
      <c r="N1012" s="8"/>
      <c r="O1012" s="8"/>
      <c r="P1012" s="8"/>
      <c r="Q1012" s="8"/>
      <c r="R1012" s="8"/>
      <c r="S1012" s="8"/>
      <c r="T1012" s="8"/>
    </row>
    <row r="1013" spans="1:20" ht="15" customHeight="1" x14ac:dyDescent="0.25">
      <c r="A1013" s="8" t="s">
        <v>4640</v>
      </c>
      <c r="B1013" s="8" t="s">
        <v>1091</v>
      </c>
      <c r="C1013" s="8" t="s">
        <v>3926</v>
      </c>
      <c r="D1013" s="8" t="str">
        <f>VLOOKUP(C1013,'Extracted concepts'!$A$2:$B$9977,2,FALSE)</f>
        <v>Communication network</v>
      </c>
      <c r="E1013" s="8" t="s">
        <v>3926</v>
      </c>
      <c r="F1013" s="8" t="str">
        <f>VLOOKUP(E1013,'Extracted concepts'!$A$2:$B$9977,2,FALSE)</f>
        <v>Communication network</v>
      </c>
      <c r="G1013" s="8" t="s">
        <v>5255</v>
      </c>
      <c r="H1013" s="8" t="s">
        <v>457</v>
      </c>
      <c r="I1013" s="8">
        <v>2</v>
      </c>
      <c r="J1013" s="8" t="s">
        <v>5633</v>
      </c>
      <c r="K1013" s="8" t="s">
        <v>3926</v>
      </c>
      <c r="L1013" s="8"/>
      <c r="M1013" s="8"/>
      <c r="N1013" s="8"/>
      <c r="O1013" s="8"/>
      <c r="P1013" s="8"/>
      <c r="Q1013" s="8"/>
      <c r="R1013" s="8"/>
      <c r="S1013" s="8"/>
      <c r="T1013" s="8"/>
    </row>
    <row r="1014" spans="1:20" ht="15" customHeight="1" x14ac:dyDescent="0.25">
      <c r="A1014" s="8" t="s">
        <v>4641</v>
      </c>
      <c r="B1014" s="8" t="s">
        <v>1091</v>
      </c>
      <c r="C1014" s="8" t="s">
        <v>3927</v>
      </c>
      <c r="D1014" s="8" t="str">
        <f>VLOOKUP(C1014,'Extracted concepts'!$A$2:$B$9977,2,FALSE)</f>
        <v>Internet</v>
      </c>
      <c r="E1014" s="8" t="s">
        <v>3926</v>
      </c>
      <c r="F1014" s="8" t="str">
        <f>VLOOKUP(E1014,'Extracted concepts'!$A$2:$B$9977,2,FALSE)</f>
        <v>Communication network</v>
      </c>
      <c r="G1014" s="8" t="s">
        <v>5255</v>
      </c>
      <c r="H1014" s="8" t="s">
        <v>457</v>
      </c>
      <c r="I1014" s="8">
        <v>2</v>
      </c>
      <c r="J1014" s="8" t="s">
        <v>5633</v>
      </c>
      <c r="K1014" s="8" t="s">
        <v>3926</v>
      </c>
      <c r="L1014" s="8"/>
      <c r="M1014" s="8"/>
      <c r="N1014" s="8"/>
      <c r="O1014" s="8"/>
      <c r="P1014" s="8"/>
      <c r="Q1014" s="8"/>
      <c r="R1014" s="8"/>
      <c r="S1014" s="8"/>
      <c r="T1014" s="8"/>
    </row>
    <row r="1015" spans="1:20" ht="15" customHeight="1" x14ac:dyDescent="0.25">
      <c r="A1015" s="8" t="s">
        <v>4642</v>
      </c>
      <c r="B1015" s="8" t="s">
        <v>1091</v>
      </c>
      <c r="C1015" s="8" t="s">
        <v>3928</v>
      </c>
      <c r="D1015" s="8" t="str">
        <f>VLOOKUP(C1015,'Extracted concepts'!$A$2:$B$9977,2,FALSE)</f>
        <v>Intranet</v>
      </c>
      <c r="E1015" s="8" t="s">
        <v>3926</v>
      </c>
      <c r="F1015" s="8" t="str">
        <f>VLOOKUP(E1015,'Extracted concepts'!$A$2:$B$9977,2,FALSE)</f>
        <v>Communication network</v>
      </c>
      <c r="G1015" s="8" t="s">
        <v>5255</v>
      </c>
      <c r="H1015" s="8" t="s">
        <v>457</v>
      </c>
      <c r="I1015" s="8">
        <v>2</v>
      </c>
      <c r="J1015" s="8" t="s">
        <v>5633</v>
      </c>
      <c r="K1015" s="8" t="s">
        <v>3926</v>
      </c>
      <c r="L1015" s="8"/>
      <c r="M1015" s="8"/>
      <c r="N1015" s="8"/>
      <c r="O1015" s="8"/>
      <c r="P1015" s="8"/>
      <c r="Q1015" s="8"/>
      <c r="R1015" s="8"/>
      <c r="S1015" s="8"/>
      <c r="T1015" s="8"/>
    </row>
    <row r="1016" spans="1:20" ht="15" customHeight="1" x14ac:dyDescent="0.25">
      <c r="A1016" s="8" t="s">
        <v>4643</v>
      </c>
      <c r="B1016" s="8" t="s">
        <v>1091</v>
      </c>
      <c r="C1016" s="8" t="s">
        <v>3929</v>
      </c>
      <c r="D1016" s="8" t="str">
        <f>VLOOKUP(C1016,'Extracted concepts'!$A$2:$B$9977,2,FALSE)</f>
        <v>WSN/BAN/WAN</v>
      </c>
      <c r="E1016" s="8" t="s">
        <v>3926</v>
      </c>
      <c r="F1016" s="8" t="str">
        <f>VLOOKUP(E1016,'Extracted concepts'!$A$2:$B$9977,2,FALSE)</f>
        <v>Communication network</v>
      </c>
      <c r="G1016" s="8" t="s">
        <v>5255</v>
      </c>
      <c r="H1016" s="8" t="s">
        <v>457</v>
      </c>
      <c r="I1016" s="8">
        <v>2</v>
      </c>
      <c r="J1016" s="8" t="s">
        <v>5633</v>
      </c>
      <c r="K1016" s="8" t="s">
        <v>3926</v>
      </c>
      <c r="L1016" s="8"/>
      <c r="M1016" s="8"/>
      <c r="N1016" s="8"/>
      <c r="O1016" s="8"/>
      <c r="P1016" s="8"/>
      <c r="Q1016" s="8"/>
      <c r="R1016" s="8"/>
      <c r="S1016" s="8"/>
      <c r="T1016" s="8"/>
    </row>
    <row r="1017" spans="1:20" ht="15" customHeight="1" x14ac:dyDescent="0.25">
      <c r="A1017" s="8" t="s">
        <v>4644</v>
      </c>
      <c r="B1017" s="8" t="s">
        <v>1091</v>
      </c>
      <c r="C1017" s="8" t="s">
        <v>3926</v>
      </c>
      <c r="D1017" s="8" t="str">
        <f>VLOOKUP(C1017,'Extracted concepts'!$A$2:$B$9977,2,FALSE)</f>
        <v>Communication network</v>
      </c>
      <c r="E1017" s="8" t="s">
        <v>3924</v>
      </c>
      <c r="F1017" s="8" t="str">
        <f>VLOOKUP(E1017,'Extracted concepts'!$A$2:$B$9977,2,FALSE)</f>
        <v>Cyber-physical system</v>
      </c>
      <c r="G1017" s="8" t="s">
        <v>5255</v>
      </c>
      <c r="H1017" s="8" t="s">
        <v>457</v>
      </c>
      <c r="I1017" s="8">
        <v>2</v>
      </c>
      <c r="J1017" s="8" t="s">
        <v>5633</v>
      </c>
      <c r="K1017" s="8" t="s">
        <v>3926</v>
      </c>
      <c r="L1017" s="8"/>
      <c r="M1017" s="8"/>
      <c r="N1017" s="8"/>
      <c r="O1017" s="8"/>
      <c r="P1017" s="8"/>
      <c r="Q1017" s="8"/>
      <c r="R1017" s="8"/>
      <c r="S1017" s="8"/>
      <c r="T1017" s="8"/>
    </row>
    <row r="1018" spans="1:20" ht="15" customHeight="1" x14ac:dyDescent="0.25">
      <c r="A1018" s="8" t="s">
        <v>4645</v>
      </c>
      <c r="B1018" s="8" t="s">
        <v>5268</v>
      </c>
      <c r="C1018" s="8" t="s">
        <v>3926</v>
      </c>
      <c r="D1018" s="8" t="str">
        <f>VLOOKUP(C1018,'Extracted concepts'!$A$2:$B$9977,2,FALSE)</f>
        <v>Communication network</v>
      </c>
      <c r="E1018" s="8" t="s">
        <v>3933</v>
      </c>
      <c r="F1018" s="8" t="str">
        <f>VLOOKUP(E1018,'Extracted concepts'!$A$2:$B$9977,2,FALSE)</f>
        <v>Physical</v>
      </c>
      <c r="G1018" s="8" t="s">
        <v>5255</v>
      </c>
      <c r="H1018" s="8" t="s">
        <v>457</v>
      </c>
      <c r="I1018" s="8">
        <v>2</v>
      </c>
      <c r="J1018" s="8" t="s">
        <v>5633</v>
      </c>
      <c r="K1018" s="8" t="s">
        <v>3926</v>
      </c>
      <c r="L1018" s="8"/>
      <c r="M1018" s="8"/>
      <c r="N1018" s="8"/>
      <c r="O1018" s="8"/>
      <c r="P1018" s="8"/>
      <c r="Q1018" s="8"/>
      <c r="R1018" s="8"/>
      <c r="S1018" s="8"/>
      <c r="T1018" s="8"/>
    </row>
    <row r="1019" spans="1:20" ht="15" customHeight="1" x14ac:dyDescent="0.25">
      <c r="A1019" s="8" t="s">
        <v>4646</v>
      </c>
      <c r="B1019" s="8" t="s">
        <v>5269</v>
      </c>
      <c r="C1019" s="8" t="s">
        <v>3933</v>
      </c>
      <c r="D1019" s="8" t="str">
        <f>VLOOKUP(C1019,'Extracted concepts'!$A$2:$B$9977,2,FALSE)</f>
        <v>Physical</v>
      </c>
      <c r="E1019" s="8" t="s">
        <v>3926</v>
      </c>
      <c r="F1019" s="8" t="str">
        <f>VLOOKUP(E1019,'Extracted concepts'!$A$2:$B$9977,2,FALSE)</f>
        <v>Communication network</v>
      </c>
      <c r="G1019" s="8" t="s">
        <v>5255</v>
      </c>
      <c r="H1019" s="8" t="s">
        <v>457</v>
      </c>
      <c r="I1019" s="8">
        <v>2</v>
      </c>
      <c r="J1019" s="8" t="s">
        <v>5636</v>
      </c>
      <c r="K1019" s="8" t="s">
        <v>3933</v>
      </c>
      <c r="L1019" s="8"/>
      <c r="M1019" s="8"/>
      <c r="N1019" s="8"/>
      <c r="O1019" s="8"/>
      <c r="P1019" s="8"/>
      <c r="Q1019" s="8"/>
      <c r="R1019" s="8"/>
      <c r="S1019" s="8"/>
      <c r="T1019" s="8"/>
    </row>
    <row r="1020" spans="1:20" ht="15" customHeight="1" x14ac:dyDescent="0.25">
      <c r="A1020" s="8" t="s">
        <v>4647</v>
      </c>
      <c r="B1020" s="8" t="s">
        <v>5269</v>
      </c>
      <c r="C1020" s="8" t="s">
        <v>3926</v>
      </c>
      <c r="D1020" s="8" t="str">
        <f>VLOOKUP(C1020,'Extracted concepts'!$A$2:$B$9977,2,FALSE)</f>
        <v>Communication network</v>
      </c>
      <c r="E1020" s="8" t="s">
        <v>3930</v>
      </c>
      <c r="F1020" s="8" t="str">
        <f>VLOOKUP(E1020,'Extracted concepts'!$A$2:$B$9977,2,FALSE)</f>
        <v>Cyber</v>
      </c>
      <c r="G1020" s="8" t="s">
        <v>5255</v>
      </c>
      <c r="H1020" s="8" t="s">
        <v>457</v>
      </c>
      <c r="I1020" s="8">
        <v>2</v>
      </c>
      <c r="J1020" s="8" t="s">
        <v>5633</v>
      </c>
      <c r="K1020" s="8" t="s">
        <v>3926</v>
      </c>
      <c r="L1020" s="8"/>
      <c r="M1020" s="8"/>
      <c r="N1020" s="8"/>
      <c r="O1020" s="8"/>
      <c r="P1020" s="8"/>
      <c r="Q1020" s="8"/>
      <c r="R1020" s="8"/>
      <c r="S1020" s="8"/>
      <c r="T1020" s="8"/>
    </row>
    <row r="1021" spans="1:20" ht="15" customHeight="1" x14ac:dyDescent="0.25">
      <c r="A1021" s="8" t="s">
        <v>4648</v>
      </c>
      <c r="B1021" s="8" t="s">
        <v>5268</v>
      </c>
      <c r="C1021" s="8" t="s">
        <v>3930</v>
      </c>
      <c r="D1021" s="8" t="str">
        <f>VLOOKUP(C1021,'Extracted concepts'!$A$2:$B$9977,2,FALSE)</f>
        <v>Cyber</v>
      </c>
      <c r="E1021" s="8" t="s">
        <v>3926</v>
      </c>
      <c r="F1021" s="8" t="str">
        <f>VLOOKUP(E1021,'Extracted concepts'!$A$2:$B$9977,2,FALSE)</f>
        <v>Communication network</v>
      </c>
      <c r="G1021" s="8" t="s">
        <v>5255</v>
      </c>
      <c r="H1021" s="8" t="s">
        <v>457</v>
      </c>
      <c r="I1021" s="8">
        <v>2</v>
      </c>
      <c r="J1021" s="8" t="s">
        <v>5636</v>
      </c>
      <c r="K1021" s="8" t="s">
        <v>3930</v>
      </c>
      <c r="L1021" s="8"/>
      <c r="M1021" s="8"/>
      <c r="N1021" s="8"/>
      <c r="O1021" s="8"/>
      <c r="P1021" s="8"/>
      <c r="Q1021" s="8"/>
      <c r="R1021" s="8"/>
      <c r="S1021" s="8"/>
      <c r="T1021" s="8"/>
    </row>
    <row r="1022" spans="1:20" ht="15" customHeight="1" x14ac:dyDescent="0.25">
      <c r="A1022" s="8" t="s">
        <v>4649</v>
      </c>
      <c r="B1022" s="8" t="s">
        <v>1091</v>
      </c>
      <c r="C1022" s="8" t="s">
        <v>422</v>
      </c>
      <c r="D1022" s="8" t="str">
        <f>VLOOKUP(C1022,'Extracted concepts'!$A$2:$B$9977,2,FALSE)</f>
        <v>Monitoring</v>
      </c>
      <c r="E1022" s="8" t="s">
        <v>3930</v>
      </c>
      <c r="F1022" s="8" t="str">
        <f>VLOOKUP(E1022,'Extracted concepts'!$A$2:$B$9977,2,FALSE)</f>
        <v>Cyber</v>
      </c>
      <c r="G1022" s="8" t="s">
        <v>5255</v>
      </c>
      <c r="H1022" s="8" t="s">
        <v>457</v>
      </c>
      <c r="I1022" s="8">
        <v>2</v>
      </c>
      <c r="J1022" s="8" t="s">
        <v>5632</v>
      </c>
      <c r="K1022" s="8" t="s">
        <v>422</v>
      </c>
      <c r="L1022" s="8"/>
      <c r="M1022" s="8"/>
      <c r="N1022" s="8"/>
      <c r="O1022" s="8"/>
      <c r="P1022" s="8"/>
      <c r="Q1022" s="8"/>
      <c r="R1022" s="8"/>
      <c r="S1022" s="8"/>
      <c r="T1022" s="8"/>
    </row>
    <row r="1023" spans="1:20" ht="15" customHeight="1" x14ac:dyDescent="0.25">
      <c r="A1023" s="8" t="s">
        <v>4650</v>
      </c>
      <c r="B1023" s="8" t="s">
        <v>1091</v>
      </c>
      <c r="C1023" s="8" t="s">
        <v>3931</v>
      </c>
      <c r="D1023" s="8" t="str">
        <f>VLOOKUP(C1023,'Extracted concepts'!$A$2:$B$9977,2,FALSE)</f>
        <v>Computation</v>
      </c>
      <c r="E1023" s="8" t="s">
        <v>3930</v>
      </c>
      <c r="F1023" s="8" t="str">
        <f>VLOOKUP(E1023,'Extracted concepts'!$A$2:$B$9977,2,FALSE)</f>
        <v>Cyber</v>
      </c>
      <c r="G1023" s="8" t="s">
        <v>5255</v>
      </c>
      <c r="H1023" s="8" t="s">
        <v>457</v>
      </c>
      <c r="I1023" s="8">
        <v>2</v>
      </c>
      <c r="J1023" s="8" t="s">
        <v>5636</v>
      </c>
      <c r="K1023" s="8" t="s">
        <v>3930</v>
      </c>
      <c r="L1023" s="8"/>
      <c r="M1023" s="8"/>
      <c r="N1023" s="8"/>
      <c r="O1023" s="8"/>
      <c r="P1023" s="8"/>
      <c r="Q1023" s="8"/>
      <c r="R1023" s="8"/>
      <c r="S1023" s="8"/>
      <c r="T1023" s="8"/>
    </row>
    <row r="1024" spans="1:20" ht="15" customHeight="1" x14ac:dyDescent="0.25">
      <c r="A1024" s="8" t="s">
        <v>4651</v>
      </c>
      <c r="B1024" s="8" t="s">
        <v>1091</v>
      </c>
      <c r="C1024" s="8" t="s">
        <v>3932</v>
      </c>
      <c r="D1024" s="8" t="str">
        <f>VLOOKUP(C1024,'Extracted concepts'!$A$2:$B$9977,2,FALSE)</f>
        <v>Control algorithm</v>
      </c>
      <c r="E1024" s="8" t="s">
        <v>3930</v>
      </c>
      <c r="F1024" s="8" t="str">
        <f>VLOOKUP(E1024,'Extracted concepts'!$A$2:$B$9977,2,FALSE)</f>
        <v>Cyber</v>
      </c>
      <c r="G1024" s="8" t="s">
        <v>5255</v>
      </c>
      <c r="H1024" s="8" t="s">
        <v>457</v>
      </c>
      <c r="I1024" s="8">
        <v>2</v>
      </c>
      <c r="J1024" s="8" t="s">
        <v>5636</v>
      </c>
      <c r="K1024" s="8" t="s">
        <v>3930</v>
      </c>
      <c r="L1024" s="8"/>
      <c r="M1024" s="8"/>
      <c r="N1024" s="8"/>
      <c r="O1024" s="8"/>
      <c r="P1024" s="8"/>
      <c r="Q1024" s="8"/>
      <c r="R1024" s="8"/>
      <c r="S1024" s="8"/>
      <c r="T1024" s="8"/>
    </row>
    <row r="1025" spans="1:20" ht="15" customHeight="1" x14ac:dyDescent="0.25">
      <c r="A1025" s="8" t="s">
        <v>4652</v>
      </c>
      <c r="B1025" s="8" t="s">
        <v>1091</v>
      </c>
      <c r="C1025" s="8" t="s">
        <v>3930</v>
      </c>
      <c r="D1025" s="8" t="str">
        <f>VLOOKUP(C1025,'Extracted concepts'!$A$2:$B$9977,2,FALSE)</f>
        <v>Cyber</v>
      </c>
      <c r="E1025" s="8" t="s">
        <v>3930</v>
      </c>
      <c r="F1025" s="8" t="str">
        <f>VLOOKUP(E1025,'Extracted concepts'!$A$2:$B$9977,2,FALSE)</f>
        <v>Cyber</v>
      </c>
      <c r="G1025" s="8" t="s">
        <v>5255</v>
      </c>
      <c r="H1025" s="8" t="s">
        <v>457</v>
      </c>
      <c r="I1025" s="8">
        <v>2</v>
      </c>
      <c r="J1025" s="8" t="s">
        <v>5636</v>
      </c>
      <c r="K1025" s="8" t="s">
        <v>3930</v>
      </c>
      <c r="L1025" s="8"/>
      <c r="M1025" s="8"/>
      <c r="N1025" s="8"/>
      <c r="O1025" s="8"/>
      <c r="P1025" s="8"/>
      <c r="Q1025" s="8"/>
      <c r="R1025" s="8"/>
      <c r="S1025" s="8"/>
      <c r="T1025" s="8"/>
    </row>
    <row r="1026" spans="1:20" ht="15" customHeight="1" x14ac:dyDescent="0.25">
      <c r="A1026" s="8" t="s">
        <v>4653</v>
      </c>
      <c r="B1026" s="8" t="s">
        <v>1091</v>
      </c>
      <c r="C1026" s="8" t="s">
        <v>3930</v>
      </c>
      <c r="D1026" s="8" t="str">
        <f>VLOOKUP(C1026,'Extracted concepts'!$A$2:$B$9977,2,FALSE)</f>
        <v>Cyber</v>
      </c>
      <c r="E1026" s="8" t="s">
        <v>3924</v>
      </c>
      <c r="F1026" s="8" t="str">
        <f>VLOOKUP(E1026,'Extracted concepts'!$A$2:$B$9977,2,FALSE)</f>
        <v>Cyber-physical system</v>
      </c>
      <c r="G1026" s="8" t="s">
        <v>5255</v>
      </c>
      <c r="H1026" s="8" t="s">
        <v>457</v>
      </c>
      <c r="I1026" s="8">
        <v>2</v>
      </c>
      <c r="J1026" s="8" t="s">
        <v>5636</v>
      </c>
      <c r="K1026" s="8" t="s">
        <v>3930</v>
      </c>
      <c r="L1026" s="8"/>
      <c r="M1026" s="8"/>
      <c r="N1026" s="8"/>
      <c r="O1026" s="8"/>
      <c r="P1026" s="8"/>
      <c r="Q1026" s="8"/>
      <c r="R1026" s="8"/>
      <c r="S1026" s="8"/>
      <c r="T1026" s="8"/>
    </row>
    <row r="1027" spans="1:20" ht="15" customHeight="1" x14ac:dyDescent="0.25">
      <c r="A1027" s="8" t="s">
        <v>4654</v>
      </c>
      <c r="B1027" s="8" t="s">
        <v>5278</v>
      </c>
      <c r="C1027" s="8" t="s">
        <v>277</v>
      </c>
      <c r="D1027" s="8" t="str">
        <f>VLOOKUP(C1027,'Extracted concepts'!$A$2:$B$9977,2,FALSE)</f>
        <v>Product</v>
      </c>
      <c r="E1027" s="8" t="s">
        <v>298</v>
      </c>
      <c r="F1027" s="8" t="str">
        <f>VLOOKUP(E1027,'Extracted concepts'!$A$2:$B$9977,2,FALSE)</f>
        <v>Service</v>
      </c>
      <c r="G1027" s="8" t="s">
        <v>5255</v>
      </c>
      <c r="H1027" s="8" t="s">
        <v>457</v>
      </c>
      <c r="I1027" s="8">
        <v>2</v>
      </c>
      <c r="J1027" s="8" t="s">
        <v>5637</v>
      </c>
      <c r="K1027" s="8" t="s">
        <v>1000</v>
      </c>
      <c r="L1027" s="8"/>
      <c r="M1027" s="8"/>
      <c r="N1027" s="8"/>
      <c r="O1027" s="8"/>
      <c r="P1027" s="8"/>
      <c r="Q1027" s="8"/>
      <c r="R1027" s="8"/>
      <c r="S1027" s="8"/>
      <c r="T1027" s="8"/>
    </row>
    <row r="1028" spans="1:20" ht="15" customHeight="1" x14ac:dyDescent="0.25">
      <c r="A1028" s="8" t="s">
        <v>4655</v>
      </c>
      <c r="B1028" s="8" t="s">
        <v>1232</v>
      </c>
      <c r="C1028" s="8" t="s">
        <v>3930</v>
      </c>
      <c r="D1028" s="8" t="str">
        <f>VLOOKUP(C1028,'Extracted concepts'!$A$2:$B$9977,2,FALSE)</f>
        <v>Cyber</v>
      </c>
      <c r="E1028" s="8" t="s">
        <v>298</v>
      </c>
      <c r="F1028" s="8" t="str">
        <f>VLOOKUP(E1028,'Extracted concepts'!$A$2:$B$9977,2,FALSE)</f>
        <v>Service</v>
      </c>
      <c r="G1028" s="8" t="s">
        <v>5255</v>
      </c>
      <c r="H1028" s="8" t="s">
        <v>457</v>
      </c>
      <c r="I1028" s="8">
        <v>2</v>
      </c>
      <c r="J1028" s="8" t="s">
        <v>5636</v>
      </c>
      <c r="K1028" s="8" t="s">
        <v>3930</v>
      </c>
      <c r="L1028" s="8"/>
      <c r="M1028" s="8"/>
      <c r="N1028" s="8"/>
      <c r="O1028" s="8"/>
      <c r="P1028" s="8"/>
      <c r="Q1028" s="8"/>
      <c r="R1028" s="8"/>
      <c r="S1028" s="8"/>
      <c r="T1028" s="8"/>
    </row>
    <row r="1029" spans="1:20" ht="15" customHeight="1" x14ac:dyDescent="0.25">
      <c r="A1029" s="8" t="s">
        <v>4656</v>
      </c>
      <c r="B1029" s="8" t="s">
        <v>5279</v>
      </c>
      <c r="C1029" s="8" t="s">
        <v>3933</v>
      </c>
      <c r="D1029" s="8" t="str">
        <f>VLOOKUP(C1029,'Extracted concepts'!$A$2:$B$9977,2,FALSE)</f>
        <v>Physical</v>
      </c>
      <c r="E1029" s="8" t="s">
        <v>277</v>
      </c>
      <c r="F1029" s="8" t="str">
        <f>VLOOKUP(E1029,'Extracted concepts'!$A$2:$B$9977,2,FALSE)</f>
        <v>Product</v>
      </c>
      <c r="G1029" s="8" t="s">
        <v>5255</v>
      </c>
      <c r="H1029" s="8" t="s">
        <v>457</v>
      </c>
      <c r="I1029" s="8">
        <v>2</v>
      </c>
      <c r="J1029" s="8" t="s">
        <v>5636</v>
      </c>
      <c r="K1029" s="8" t="s">
        <v>3933</v>
      </c>
      <c r="L1029" s="8"/>
      <c r="M1029" s="8"/>
      <c r="N1029" s="8"/>
      <c r="O1029" s="8"/>
      <c r="P1029" s="8"/>
      <c r="Q1029" s="8"/>
      <c r="R1029" s="8"/>
      <c r="S1029" s="8"/>
      <c r="T1029" s="8"/>
    </row>
    <row r="1030" spans="1:20" ht="15" customHeight="1" x14ac:dyDescent="0.25">
      <c r="A1030" s="8" t="s">
        <v>4657</v>
      </c>
      <c r="B1030" s="8" t="s">
        <v>5280</v>
      </c>
      <c r="C1030" s="8" t="s">
        <v>3933</v>
      </c>
      <c r="D1030" s="8" t="str">
        <f>VLOOKUP(C1030,'Extracted concepts'!$A$2:$B$9977,2,FALSE)</f>
        <v>Physical</v>
      </c>
      <c r="E1030" s="8" t="s">
        <v>277</v>
      </c>
      <c r="F1030" s="8" t="str">
        <f>VLOOKUP(E1030,'Extracted concepts'!$A$2:$B$9977,2,FALSE)</f>
        <v>Product</v>
      </c>
      <c r="G1030" s="8" t="s">
        <v>5255</v>
      </c>
      <c r="H1030" s="8" t="s">
        <v>457</v>
      </c>
      <c r="I1030" s="8">
        <v>2</v>
      </c>
      <c r="J1030" s="8" t="s">
        <v>5636</v>
      </c>
      <c r="K1030" s="8" t="s">
        <v>3933</v>
      </c>
      <c r="L1030" s="8"/>
      <c r="M1030" s="8"/>
      <c r="N1030" s="8"/>
      <c r="O1030" s="8"/>
      <c r="P1030" s="8"/>
      <c r="Q1030" s="8"/>
      <c r="R1030" s="8"/>
      <c r="S1030" s="8"/>
      <c r="T1030" s="8"/>
    </row>
    <row r="1031" spans="1:20" ht="15" customHeight="1" x14ac:dyDescent="0.25">
      <c r="A1031" s="8" t="s">
        <v>4658</v>
      </c>
      <c r="B1031" s="8" t="s">
        <v>3988</v>
      </c>
      <c r="C1031" s="8" t="s">
        <v>298</v>
      </c>
      <c r="D1031" s="8" t="str">
        <f>VLOOKUP(C1031,'Extracted concepts'!$A$2:$B$9977,2,FALSE)</f>
        <v>Service</v>
      </c>
      <c r="E1031" s="8" t="s">
        <v>1396</v>
      </c>
      <c r="F1031" s="8" t="str">
        <f>VLOOKUP(E1031,'Extracted concepts'!$A$2:$B$9977,2,FALSE)</f>
        <v>Process activity</v>
      </c>
      <c r="G1031" s="8" t="s">
        <v>5255</v>
      </c>
      <c r="H1031" s="8" t="s">
        <v>457</v>
      </c>
      <c r="I1031" s="8">
        <v>2</v>
      </c>
      <c r="J1031" s="8" t="s">
        <v>5637</v>
      </c>
      <c r="K1031" s="8" t="s">
        <v>848</v>
      </c>
      <c r="L1031" s="8" t="s">
        <v>847</v>
      </c>
      <c r="M1031" s="8" t="s">
        <v>846</v>
      </c>
      <c r="N1031" s="8" t="s">
        <v>4783</v>
      </c>
      <c r="O1031" s="8" t="s">
        <v>5620</v>
      </c>
      <c r="P1031" s="8" t="s">
        <v>922</v>
      </c>
      <c r="Q1031" s="8"/>
      <c r="R1031" s="8"/>
      <c r="S1031" s="8"/>
      <c r="T1031" s="8"/>
    </row>
    <row r="1032" spans="1:20" ht="15" customHeight="1" x14ac:dyDescent="0.25">
      <c r="A1032" s="8" t="s">
        <v>4659</v>
      </c>
      <c r="B1032" s="8" t="s">
        <v>5282</v>
      </c>
      <c r="C1032" s="8" t="s">
        <v>1396</v>
      </c>
      <c r="D1032" s="8" t="str">
        <f>VLOOKUP(C1032,'Extracted concepts'!$A$2:$B$9977,2,FALSE)</f>
        <v>Process activity</v>
      </c>
      <c r="E1032" s="8" t="s">
        <v>1334</v>
      </c>
      <c r="F1032" s="8" t="str">
        <f>VLOOKUP(E1032,'Extracted concepts'!$A$2:$B$9977,2,FALSE)</f>
        <v>Value</v>
      </c>
      <c r="G1032" s="8" t="s">
        <v>5255</v>
      </c>
      <c r="H1032" s="8" t="s">
        <v>457</v>
      </c>
      <c r="I1032" s="8">
        <v>2</v>
      </c>
      <c r="J1032" s="8" t="s">
        <v>5637</v>
      </c>
      <c r="K1032" s="8" t="s">
        <v>4772</v>
      </c>
      <c r="L1032" s="8" t="s">
        <v>468</v>
      </c>
      <c r="M1032" s="8" t="s">
        <v>759</v>
      </c>
      <c r="N1032" s="8" t="s">
        <v>922</v>
      </c>
      <c r="O1032" s="8" t="s">
        <v>848</v>
      </c>
      <c r="P1032" s="8" t="s">
        <v>847</v>
      </c>
      <c r="Q1032" s="8" t="s">
        <v>846</v>
      </c>
      <c r="R1032" s="8" t="s">
        <v>4783</v>
      </c>
      <c r="S1032" s="8" t="s">
        <v>5620</v>
      </c>
      <c r="T1032" s="8"/>
    </row>
    <row r="1033" spans="1:20" ht="15" customHeight="1" x14ac:dyDescent="0.25">
      <c r="A1033" s="8" t="s">
        <v>4660</v>
      </c>
      <c r="B1033" s="8" t="s">
        <v>5283</v>
      </c>
      <c r="C1033" s="8" t="s">
        <v>1334</v>
      </c>
      <c r="D1033" s="8" t="str">
        <f>VLOOKUP(C1033,'Extracted concepts'!$A$2:$B$9977,2,FALSE)</f>
        <v>Value</v>
      </c>
      <c r="E1033" s="8" t="s">
        <v>243</v>
      </c>
      <c r="F1033" s="8" t="str">
        <f>VLOOKUP(E1033,'Extracted concepts'!$A$2:$B$9977,2,FALSE)</f>
        <v>Customer</v>
      </c>
      <c r="G1033" s="8" t="s">
        <v>5255</v>
      </c>
      <c r="H1033" s="8" t="s">
        <v>457</v>
      </c>
      <c r="I1033" s="8">
        <v>2</v>
      </c>
      <c r="J1033" s="8" t="s">
        <v>5637</v>
      </c>
      <c r="K1033" s="8" t="s">
        <v>5618</v>
      </c>
      <c r="L1033" s="8"/>
      <c r="M1033" s="8"/>
      <c r="N1033" s="8"/>
      <c r="O1033" s="8"/>
      <c r="P1033" s="8"/>
      <c r="Q1033" s="8"/>
      <c r="R1033" s="8"/>
      <c r="S1033" s="8"/>
      <c r="T1033" s="8"/>
    </row>
    <row r="1034" spans="1:20" ht="15" customHeight="1" x14ac:dyDescent="0.25">
      <c r="A1034" s="8" t="s">
        <v>4661</v>
      </c>
      <c r="B1034" s="8" t="s">
        <v>1091</v>
      </c>
      <c r="C1034" s="8" t="s">
        <v>3934</v>
      </c>
      <c r="D1034" s="8" t="str">
        <f>VLOOKUP(C1034,'Extracted concepts'!$A$2:$B$9977,2,FALSE)</f>
        <v>Problem</v>
      </c>
      <c r="E1034" s="8" t="s">
        <v>243</v>
      </c>
      <c r="F1034" s="8" t="str">
        <f>VLOOKUP(E1034,'Extracted concepts'!$A$2:$B$9977,2,FALSE)</f>
        <v>Customer</v>
      </c>
      <c r="G1034" s="8" t="s">
        <v>5255</v>
      </c>
      <c r="H1034" s="8" t="s">
        <v>457</v>
      </c>
      <c r="I1034" s="8">
        <v>2</v>
      </c>
      <c r="J1034" s="8" t="s">
        <v>5637</v>
      </c>
      <c r="K1034" s="8" t="s">
        <v>5547</v>
      </c>
      <c r="L1034" s="8"/>
      <c r="M1034" s="8"/>
      <c r="N1034" s="8"/>
      <c r="O1034" s="8"/>
      <c r="P1034" s="8"/>
      <c r="Q1034" s="8"/>
      <c r="R1034" s="8"/>
      <c r="S1034" s="8"/>
      <c r="T1034" s="8"/>
    </row>
    <row r="1035" spans="1:20" ht="15" customHeight="1" x14ac:dyDescent="0.25">
      <c r="A1035" s="8" t="s">
        <v>4662</v>
      </c>
      <c r="B1035" s="8" t="s">
        <v>5285</v>
      </c>
      <c r="C1035" s="8" t="s">
        <v>1518</v>
      </c>
      <c r="D1035" s="8" t="str">
        <f>VLOOKUP(C1035,'Extracted concepts'!$A$2:$B$9977,2,FALSE)</f>
        <v>Product-service system</v>
      </c>
      <c r="E1035" s="8" t="s">
        <v>3934</v>
      </c>
      <c r="F1035" s="8" t="str">
        <f>VLOOKUP(E1035,'Extracted concepts'!$A$2:$B$9977,2,FALSE)</f>
        <v>Problem</v>
      </c>
      <c r="G1035" s="8" t="s">
        <v>5255</v>
      </c>
      <c r="H1035" s="8" t="s">
        <v>442</v>
      </c>
      <c r="I1035" s="8">
        <v>1</v>
      </c>
      <c r="J1035" s="8"/>
      <c r="K1035" s="8"/>
      <c r="L1035" s="8"/>
      <c r="M1035" s="8"/>
      <c r="N1035" s="8"/>
      <c r="O1035" s="8"/>
      <c r="P1035" s="8"/>
      <c r="Q1035" s="8"/>
      <c r="R1035" s="8"/>
      <c r="S1035" s="8"/>
      <c r="T1035" s="8"/>
    </row>
    <row r="1036" spans="1:20" ht="15" customHeight="1" x14ac:dyDescent="0.25">
      <c r="A1036" s="8" t="s">
        <v>4663</v>
      </c>
      <c r="B1036" s="8" t="s">
        <v>1091</v>
      </c>
      <c r="C1036" s="8" t="s">
        <v>3935</v>
      </c>
      <c r="D1036" s="8" t="str">
        <f>VLOOKUP(C1036,'Extracted concepts'!$A$2:$B$9977,2,FALSE)</f>
        <v>Cyber-physical requirement</v>
      </c>
      <c r="E1036" s="8" t="s">
        <v>224</v>
      </c>
      <c r="F1036" s="8" t="str">
        <f>VLOOKUP(E1036,'Extracted concepts'!$A$2:$B$9977,2,FALSE)</f>
        <v>Requirement</v>
      </c>
      <c r="G1036" s="8" t="s">
        <v>5255</v>
      </c>
      <c r="H1036" s="8" t="s">
        <v>457</v>
      </c>
      <c r="I1036" s="8">
        <v>2</v>
      </c>
      <c r="J1036" s="8" t="s">
        <v>5633</v>
      </c>
      <c r="K1036" s="8" t="s">
        <v>3935</v>
      </c>
      <c r="L1036" s="8"/>
      <c r="M1036" s="8"/>
      <c r="N1036" s="8"/>
      <c r="O1036" s="8"/>
      <c r="P1036" s="8"/>
      <c r="Q1036" s="8"/>
      <c r="R1036" s="8"/>
      <c r="S1036" s="8"/>
      <c r="T1036" s="8"/>
    </row>
    <row r="1037" spans="1:20" ht="15" customHeight="1" x14ac:dyDescent="0.25">
      <c r="A1037" s="8" t="s">
        <v>4664</v>
      </c>
      <c r="B1037" s="8" t="s">
        <v>1232</v>
      </c>
      <c r="C1037" s="8" t="s">
        <v>3936</v>
      </c>
      <c r="D1037" s="8" t="str">
        <f>VLOOKUP(C1037,'Extracted concepts'!$A$2:$B$9977,2,FALSE)</f>
        <v>Requirements engineering</v>
      </c>
      <c r="E1037" s="8" t="s">
        <v>224</v>
      </c>
      <c r="F1037" s="8" t="str">
        <f>VLOOKUP(E1037,'Extracted concepts'!$A$2:$B$9977,2,FALSE)</f>
        <v>Requirement</v>
      </c>
      <c r="G1037" s="8" t="s">
        <v>5255</v>
      </c>
      <c r="H1037" s="8" t="s">
        <v>457</v>
      </c>
      <c r="I1037" s="8">
        <v>2</v>
      </c>
      <c r="J1037" s="8" t="s">
        <v>5632</v>
      </c>
      <c r="K1037" s="8" t="s">
        <v>3936</v>
      </c>
      <c r="L1037" s="8"/>
      <c r="M1037" s="8"/>
      <c r="N1037" s="8"/>
      <c r="O1037" s="8"/>
      <c r="P1037" s="8"/>
      <c r="Q1037" s="8"/>
      <c r="R1037" s="8"/>
      <c r="S1037" s="8"/>
      <c r="T1037" s="8"/>
    </row>
    <row r="1038" spans="1:20" ht="15" customHeight="1" x14ac:dyDescent="0.25">
      <c r="A1038" s="8" t="s">
        <v>4665</v>
      </c>
      <c r="B1038" s="8" t="s">
        <v>5289</v>
      </c>
      <c r="C1038" s="8" t="s">
        <v>3936</v>
      </c>
      <c r="D1038" s="8" t="str">
        <f>VLOOKUP(C1038,'Extracted concepts'!$A$2:$B$9977,2,FALSE)</f>
        <v>Requirements engineering</v>
      </c>
      <c r="E1038" s="8" t="s">
        <v>3934</v>
      </c>
      <c r="F1038" s="8" t="str">
        <f>VLOOKUP(E1038,'Extracted concepts'!$A$2:$B$9977,2,FALSE)</f>
        <v>Problem</v>
      </c>
      <c r="G1038" s="8" t="s">
        <v>5255</v>
      </c>
      <c r="H1038" s="8" t="s">
        <v>457</v>
      </c>
      <c r="I1038" s="8">
        <v>2</v>
      </c>
      <c r="J1038" s="8" t="s">
        <v>5632</v>
      </c>
      <c r="K1038" s="8" t="s">
        <v>3936</v>
      </c>
      <c r="L1038" s="8"/>
      <c r="M1038" s="8"/>
      <c r="N1038" s="8"/>
      <c r="O1038" s="8"/>
      <c r="P1038" s="8"/>
      <c r="Q1038" s="8"/>
      <c r="R1038" s="8"/>
      <c r="S1038" s="8"/>
      <c r="T1038" s="8"/>
    </row>
    <row r="1039" spans="1:20" ht="15" customHeight="1" x14ac:dyDescent="0.25">
      <c r="A1039" s="8" t="s">
        <v>4666</v>
      </c>
      <c r="B1039" s="8" t="s">
        <v>5558</v>
      </c>
      <c r="C1039" s="8" t="s">
        <v>3765</v>
      </c>
      <c r="D1039" s="8" t="str">
        <f>VLOOKUP(C1039,'Extracted concepts'!$A$2:$B$9977,2,FALSE)</f>
        <v>Context</v>
      </c>
      <c r="E1039" s="8" t="s">
        <v>3934</v>
      </c>
      <c r="F1039" s="8" t="str">
        <f>VLOOKUP(E1039,'Extracted concepts'!$A$2:$B$9977,2,FALSE)</f>
        <v>Problem</v>
      </c>
      <c r="G1039" s="8" t="s">
        <v>5255</v>
      </c>
      <c r="H1039" s="8" t="s">
        <v>442</v>
      </c>
      <c r="I1039" s="8">
        <v>1</v>
      </c>
      <c r="J1039" s="8"/>
      <c r="K1039" s="8"/>
      <c r="L1039" s="8"/>
      <c r="M1039" s="8"/>
      <c r="N1039" s="8"/>
      <c r="O1039" s="8"/>
      <c r="P1039" s="8"/>
      <c r="Q1039" s="8"/>
      <c r="R1039" s="8"/>
      <c r="S1039" s="8"/>
      <c r="T1039" s="8"/>
    </row>
    <row r="1040" spans="1:20" ht="15" customHeight="1" x14ac:dyDescent="0.25">
      <c r="A1040" s="8" t="s">
        <v>4667</v>
      </c>
      <c r="B1040" s="8" t="s">
        <v>4872</v>
      </c>
      <c r="C1040" s="8" t="s">
        <v>3765</v>
      </c>
      <c r="D1040" s="8" t="str">
        <f>VLOOKUP(C1040,'Extracted concepts'!$A$2:$B$9977,2,FALSE)</f>
        <v>Context</v>
      </c>
      <c r="E1040" s="8" t="s">
        <v>224</v>
      </c>
      <c r="F1040" s="8" t="str">
        <f>VLOOKUP(E1040,'Extracted concepts'!$A$2:$B$9977,2,FALSE)</f>
        <v>Requirement</v>
      </c>
      <c r="G1040" s="8" t="s">
        <v>5255</v>
      </c>
      <c r="H1040" s="8" t="s">
        <v>442</v>
      </c>
      <c r="I1040" s="8">
        <v>1</v>
      </c>
      <c r="J1040" s="8"/>
      <c r="K1040" s="8"/>
      <c r="L1040" s="8"/>
      <c r="M1040" s="8"/>
      <c r="N1040" s="8"/>
      <c r="O1040" s="8"/>
      <c r="P1040" s="8"/>
      <c r="Q1040" s="8"/>
      <c r="R1040" s="8"/>
      <c r="S1040" s="8"/>
      <c r="T1040" s="8"/>
    </row>
    <row r="1041" spans="1:20" ht="15" customHeight="1" x14ac:dyDescent="0.25">
      <c r="A1041" s="8" t="s">
        <v>4668</v>
      </c>
      <c r="B1041" s="8" t="s">
        <v>1551</v>
      </c>
      <c r="C1041" s="8" t="s">
        <v>243</v>
      </c>
      <c r="D1041" s="8" t="str">
        <f>VLOOKUP(C1041,'Extracted concepts'!$A$2:$B$9977,2,FALSE)</f>
        <v>Customer</v>
      </c>
      <c r="E1041" s="8" t="s">
        <v>224</v>
      </c>
      <c r="F1041" s="8" t="str">
        <f>VLOOKUP(E1041,'Extracted concepts'!$A$2:$B$9977,2,FALSE)</f>
        <v>Requirement</v>
      </c>
      <c r="G1041" s="8" t="s">
        <v>5255</v>
      </c>
      <c r="H1041" s="8" t="s">
        <v>457</v>
      </c>
      <c r="I1041" s="8">
        <v>2</v>
      </c>
      <c r="J1041" s="8" t="s">
        <v>5637</v>
      </c>
      <c r="K1041" s="8" t="s">
        <v>4776</v>
      </c>
      <c r="L1041" s="8" t="s">
        <v>486</v>
      </c>
      <c r="M1041" s="8" t="s">
        <v>470</v>
      </c>
      <c r="N1041" s="8"/>
      <c r="O1041" s="8"/>
      <c r="P1041" s="8"/>
      <c r="Q1041" s="8"/>
      <c r="R1041" s="8"/>
      <c r="S1041" s="8"/>
      <c r="T1041" s="8"/>
    </row>
    <row r="1042" spans="1:20" ht="15" customHeight="1" x14ac:dyDescent="0.25">
      <c r="A1042" s="8" t="s">
        <v>4669</v>
      </c>
      <c r="B1042" s="8" t="s">
        <v>5291</v>
      </c>
      <c r="C1042" s="8" t="s">
        <v>243</v>
      </c>
      <c r="D1042" s="8" t="str">
        <f>VLOOKUP(C1042,'Extracted concepts'!$A$2:$B$9977,2,FALSE)</f>
        <v>Customer</v>
      </c>
      <c r="E1042" s="8" t="s">
        <v>243</v>
      </c>
      <c r="F1042" s="8" t="str">
        <f>VLOOKUP(E1042,'Extracted concepts'!$A$2:$B$9977,2,FALSE)</f>
        <v>Customer</v>
      </c>
      <c r="G1042" s="8" t="s">
        <v>5255</v>
      </c>
      <c r="H1042" s="8" t="s">
        <v>457</v>
      </c>
      <c r="I1042" s="8">
        <v>2</v>
      </c>
      <c r="J1042" s="8" t="s">
        <v>5637</v>
      </c>
      <c r="K1042" s="8" t="s">
        <v>4428</v>
      </c>
      <c r="L1042" s="8"/>
      <c r="M1042" s="8"/>
      <c r="N1042" s="8"/>
      <c r="O1042" s="8"/>
      <c r="P1042" s="8"/>
      <c r="Q1042" s="8"/>
      <c r="R1042" s="8"/>
      <c r="S1042" s="8"/>
      <c r="T1042" s="8"/>
    </row>
    <row r="1043" spans="1:20" ht="15" customHeight="1" x14ac:dyDescent="0.25">
      <c r="A1043" s="8" t="s">
        <v>4670</v>
      </c>
      <c r="B1043" s="8" t="s">
        <v>1519</v>
      </c>
      <c r="C1043" s="8" t="s">
        <v>1334</v>
      </c>
      <c r="D1043" s="8" t="str">
        <f>VLOOKUP(C1043,'Extracted concepts'!$A$2:$B$9977,2,FALSE)</f>
        <v>Value</v>
      </c>
      <c r="E1043" s="8" t="s">
        <v>243</v>
      </c>
      <c r="F1043" s="8" t="str">
        <f>VLOOKUP(E1043,'Extracted concepts'!$A$2:$B$9977,2,FALSE)</f>
        <v>Customer</v>
      </c>
      <c r="G1043" s="8" t="s">
        <v>5255</v>
      </c>
      <c r="H1043" s="8" t="s">
        <v>457</v>
      </c>
      <c r="I1043" s="8">
        <v>2</v>
      </c>
      <c r="J1043" s="8" t="s">
        <v>5637</v>
      </c>
      <c r="K1043" s="8" t="s">
        <v>5618</v>
      </c>
      <c r="L1043" s="8"/>
      <c r="M1043" s="8"/>
      <c r="N1043" s="8"/>
      <c r="O1043" s="8"/>
      <c r="P1043" s="8"/>
      <c r="Q1043" s="8"/>
      <c r="R1043" s="8"/>
      <c r="S1043" s="8"/>
      <c r="T1043" s="8"/>
    </row>
    <row r="1044" spans="1:20" ht="15" customHeight="1" x14ac:dyDescent="0.25">
      <c r="A1044" s="8" t="s">
        <v>4671</v>
      </c>
      <c r="B1044" s="8" t="s">
        <v>1091</v>
      </c>
      <c r="C1044" s="8" t="s">
        <v>426</v>
      </c>
      <c r="D1044" s="8" t="str">
        <f>VLOOKUP(C1044,'Extracted concepts'!$A$2:$B$9977,2,FALSE)</f>
        <v>PSS design</v>
      </c>
      <c r="E1044" s="8" t="s">
        <v>3937</v>
      </c>
      <c r="F1044" s="8" t="str">
        <f>VLOOKUP(E1044,'Extracted concepts'!$A$2:$B$9977,2,FALSE)</f>
        <v>Design and evaluation</v>
      </c>
      <c r="G1044" s="8" t="s">
        <v>5255</v>
      </c>
      <c r="H1044" s="8" t="s">
        <v>457</v>
      </c>
      <c r="I1044" s="8">
        <v>2</v>
      </c>
      <c r="J1044" s="8" t="s">
        <v>5632</v>
      </c>
      <c r="K1044" s="8" t="s">
        <v>426</v>
      </c>
      <c r="L1044" s="8"/>
      <c r="M1044" s="8"/>
      <c r="N1044" s="8"/>
      <c r="O1044" s="8"/>
      <c r="P1044" s="8"/>
      <c r="Q1044" s="8"/>
      <c r="R1044" s="8"/>
      <c r="S1044" s="8"/>
      <c r="T1044" s="8"/>
    </row>
    <row r="1045" spans="1:20" ht="15" customHeight="1" x14ac:dyDescent="0.25">
      <c r="A1045" s="8" t="s">
        <v>4672</v>
      </c>
      <c r="B1045" s="8" t="s">
        <v>1091</v>
      </c>
      <c r="C1045" s="8" t="s">
        <v>3938</v>
      </c>
      <c r="D1045" s="8" t="str">
        <f>VLOOKUP(C1045,'Extracted concepts'!$A$2:$B$9977,2,FALSE)</f>
        <v>Cyber-physical system design</v>
      </c>
      <c r="E1045" s="8" t="s">
        <v>3937</v>
      </c>
      <c r="F1045" s="8" t="str">
        <f>VLOOKUP(E1045,'Extracted concepts'!$A$2:$B$9977,2,FALSE)</f>
        <v>Design and evaluation</v>
      </c>
      <c r="G1045" s="8" t="s">
        <v>5255</v>
      </c>
      <c r="H1045" s="8" t="s">
        <v>457</v>
      </c>
      <c r="I1045" s="8">
        <v>2</v>
      </c>
      <c r="J1045" s="8" t="s">
        <v>5632</v>
      </c>
      <c r="K1045" s="8" t="s">
        <v>3938</v>
      </c>
      <c r="L1045" s="8"/>
      <c r="M1045" s="8"/>
      <c r="N1045" s="8"/>
      <c r="O1045" s="8"/>
      <c r="P1045" s="8"/>
      <c r="Q1045" s="8"/>
      <c r="R1045" s="8"/>
      <c r="S1045" s="8"/>
      <c r="T1045" s="8"/>
    </row>
    <row r="1046" spans="1:20" ht="15" customHeight="1" x14ac:dyDescent="0.25">
      <c r="A1046" s="8" t="s">
        <v>4673</v>
      </c>
      <c r="B1046" s="8" t="s">
        <v>5285</v>
      </c>
      <c r="C1046" s="8" t="s">
        <v>298</v>
      </c>
      <c r="D1046" s="8" t="str">
        <f>VLOOKUP(C1046,'Extracted concepts'!$A$2:$B$9977,2,FALSE)</f>
        <v>Service</v>
      </c>
      <c r="E1046" s="8" t="s">
        <v>3934</v>
      </c>
      <c r="F1046" s="8" t="str">
        <f>VLOOKUP(E1046,'Extracted concepts'!$A$2:$B$9977,2,FALSE)</f>
        <v>Problem</v>
      </c>
      <c r="G1046" s="8" t="s">
        <v>5255</v>
      </c>
      <c r="H1046" s="8" t="s">
        <v>457</v>
      </c>
      <c r="I1046" s="8">
        <v>2</v>
      </c>
      <c r="J1046" s="8" t="s">
        <v>5637</v>
      </c>
      <c r="K1046" s="8" t="s">
        <v>4662</v>
      </c>
      <c r="L1046" s="8"/>
      <c r="M1046" s="8"/>
      <c r="N1046" s="8"/>
      <c r="O1046" s="8"/>
      <c r="P1046" s="8"/>
      <c r="Q1046" s="8"/>
      <c r="R1046" s="8"/>
      <c r="S1046" s="8"/>
      <c r="T1046" s="8"/>
    </row>
    <row r="1047" spans="1:20" ht="15" customHeight="1" x14ac:dyDescent="0.25">
      <c r="A1047" s="8" t="s">
        <v>4674</v>
      </c>
      <c r="B1047" s="8" t="s">
        <v>5295</v>
      </c>
      <c r="C1047" s="8" t="s">
        <v>1255</v>
      </c>
      <c r="D1047" s="8" t="str">
        <f>VLOOKUP(C1047,'Extracted concepts'!$A$2:$B$9977,2,FALSE)</f>
        <v>Evaluation</v>
      </c>
      <c r="E1047" s="8" t="s">
        <v>3934</v>
      </c>
      <c r="F1047" s="8" t="str">
        <f>VLOOKUP(E1047,'Extracted concepts'!$A$2:$B$9977,2,FALSE)</f>
        <v>Problem</v>
      </c>
      <c r="G1047" s="8" t="s">
        <v>5255</v>
      </c>
      <c r="H1047" s="8" t="s">
        <v>457</v>
      </c>
      <c r="I1047" s="8">
        <v>2</v>
      </c>
      <c r="J1047" s="8" t="s">
        <v>5632</v>
      </c>
      <c r="K1047" s="8" t="s">
        <v>1255</v>
      </c>
      <c r="L1047" s="8"/>
      <c r="M1047" s="8"/>
      <c r="N1047" s="8"/>
      <c r="O1047" s="8"/>
      <c r="P1047" s="8"/>
      <c r="Q1047" s="8"/>
      <c r="R1047" s="8"/>
      <c r="S1047" s="8"/>
      <c r="T1047" s="8"/>
    </row>
    <row r="1048" spans="1:20" ht="15" customHeight="1" x14ac:dyDescent="0.25">
      <c r="A1048" s="8" t="s">
        <v>4675</v>
      </c>
      <c r="B1048" s="8" t="s">
        <v>5296</v>
      </c>
      <c r="C1048" s="8" t="s">
        <v>3934</v>
      </c>
      <c r="D1048" s="8" t="str">
        <f>VLOOKUP(C1048,'Extracted concepts'!$A$2:$B$9977,2,FALSE)</f>
        <v>Problem</v>
      </c>
      <c r="E1048" s="8" t="s">
        <v>247</v>
      </c>
      <c r="F1048" s="8" t="str">
        <f>VLOOKUP(E1048,'Extracted concepts'!$A$2:$B$9977,2,FALSE)</f>
        <v>Provider</v>
      </c>
      <c r="G1048" s="8" t="s">
        <v>5255</v>
      </c>
      <c r="H1048" s="8" t="s">
        <v>442</v>
      </c>
      <c r="I1048" s="8">
        <v>1</v>
      </c>
      <c r="J1048" s="8"/>
      <c r="K1048" s="8"/>
      <c r="L1048" s="8"/>
      <c r="M1048" s="8"/>
      <c r="N1048" s="8"/>
      <c r="O1048" s="8"/>
      <c r="P1048" s="8"/>
      <c r="Q1048" s="8"/>
      <c r="R1048" s="8"/>
      <c r="S1048" s="8"/>
      <c r="T1048" s="8"/>
    </row>
    <row r="1049" spans="1:20" ht="15" customHeight="1" x14ac:dyDescent="0.25">
      <c r="A1049" s="8" t="s">
        <v>4676</v>
      </c>
      <c r="B1049" s="8" t="s">
        <v>5291</v>
      </c>
      <c r="C1049" s="8" t="s">
        <v>243</v>
      </c>
      <c r="D1049" s="8" t="str">
        <f>VLOOKUP(C1049,'Extracted concepts'!$A$2:$B$9977,2,FALSE)</f>
        <v>Customer</v>
      </c>
      <c r="E1049" s="8" t="s">
        <v>1518</v>
      </c>
      <c r="F1049" s="8" t="str">
        <f>VLOOKUP(E1049,'Extracted concepts'!$A$2:$B$9977,2,FALSE)</f>
        <v>Product-service system</v>
      </c>
      <c r="G1049" s="8" t="s">
        <v>5255</v>
      </c>
      <c r="H1049" s="8" t="s">
        <v>457</v>
      </c>
      <c r="I1049" s="8">
        <v>2</v>
      </c>
      <c r="J1049" s="8" t="s">
        <v>5637</v>
      </c>
      <c r="K1049" s="8" t="s">
        <v>4789</v>
      </c>
      <c r="L1049" s="8"/>
      <c r="M1049" s="8"/>
      <c r="N1049" s="8"/>
      <c r="O1049" s="8"/>
      <c r="P1049" s="8"/>
      <c r="Q1049" s="8"/>
      <c r="R1049" s="8"/>
      <c r="S1049" s="8"/>
      <c r="T1049" s="8"/>
    </row>
    <row r="1050" spans="1:20" ht="15" customHeight="1" x14ac:dyDescent="0.25">
      <c r="A1050" s="8" t="s">
        <v>4677</v>
      </c>
      <c r="B1050" s="8" t="s">
        <v>5297</v>
      </c>
      <c r="C1050" s="8" t="s">
        <v>243</v>
      </c>
      <c r="D1050" s="8" t="str">
        <f>VLOOKUP(C1050,'Extracted concepts'!$A$2:$B$9977,2,FALSE)</f>
        <v>Customer</v>
      </c>
      <c r="E1050" s="8" t="s">
        <v>3937</v>
      </c>
      <c r="F1050" s="8" t="str">
        <f>VLOOKUP(E1050,'Extracted concepts'!$A$2:$B$9977,2,FALSE)</f>
        <v>Design and evaluation</v>
      </c>
      <c r="G1050" s="8" t="s">
        <v>5255</v>
      </c>
      <c r="H1050" s="8" t="s">
        <v>457</v>
      </c>
      <c r="I1050" s="8">
        <v>2</v>
      </c>
      <c r="J1050" s="8" t="s">
        <v>5632</v>
      </c>
      <c r="K1050" s="8" t="s">
        <v>3937</v>
      </c>
      <c r="L1050" s="8"/>
      <c r="M1050" s="8"/>
      <c r="N1050" s="8"/>
      <c r="O1050" s="8"/>
      <c r="P1050" s="8"/>
      <c r="Q1050" s="8"/>
      <c r="R1050" s="8"/>
      <c r="S1050" s="8"/>
      <c r="T1050" s="8"/>
    </row>
    <row r="1051" spans="1:20" ht="15" customHeight="1" x14ac:dyDescent="0.25">
      <c r="A1051" s="8" t="s">
        <v>4678</v>
      </c>
      <c r="B1051" s="8" t="s">
        <v>1091</v>
      </c>
      <c r="C1051" s="8" t="s">
        <v>243</v>
      </c>
      <c r="D1051" s="8" t="str">
        <f>VLOOKUP(C1051,'Extracted concepts'!$A$2:$B$9977,2,FALSE)</f>
        <v>Customer</v>
      </c>
      <c r="E1051" s="8" t="s">
        <v>275</v>
      </c>
      <c r="F1051" s="8" t="str">
        <f>VLOOKUP(E1051,'Extracted concepts'!$A$2:$B$9977,2,FALSE)</f>
        <v>Value network</v>
      </c>
      <c r="G1051" s="8" t="s">
        <v>5255</v>
      </c>
      <c r="H1051" s="8" t="s">
        <v>457</v>
      </c>
      <c r="I1051" s="8">
        <v>2</v>
      </c>
      <c r="J1051" s="8" t="s">
        <v>5637</v>
      </c>
      <c r="K1051" s="8" t="s">
        <v>492</v>
      </c>
      <c r="L1051" s="8"/>
      <c r="M1051" s="8"/>
      <c r="N1051" s="8"/>
      <c r="O1051" s="8"/>
      <c r="P1051" s="8"/>
      <c r="Q1051" s="8"/>
      <c r="R1051" s="8"/>
      <c r="S1051" s="8"/>
      <c r="T1051" s="8"/>
    </row>
    <row r="1052" spans="1:20" ht="15" customHeight="1" x14ac:dyDescent="0.25">
      <c r="A1052" s="8" t="s">
        <v>4679</v>
      </c>
      <c r="B1052" s="8" t="s">
        <v>5282</v>
      </c>
      <c r="C1052" s="8" t="s">
        <v>1518</v>
      </c>
      <c r="D1052" s="8" t="str">
        <f>VLOOKUP(C1052,'Extracted concepts'!$A$2:$B$9977,2,FALSE)</f>
        <v>Product-service system</v>
      </c>
      <c r="E1052" s="8" t="s">
        <v>1334</v>
      </c>
      <c r="F1052" s="8" t="str">
        <f>VLOOKUP(E1052,'Extracted concepts'!$A$2:$B$9977,2,FALSE)</f>
        <v>Value</v>
      </c>
      <c r="G1052" s="8" t="s">
        <v>5255</v>
      </c>
      <c r="H1052" s="8" t="s">
        <v>457</v>
      </c>
      <c r="I1052" s="8">
        <v>2</v>
      </c>
      <c r="J1052" s="8" t="s">
        <v>5637</v>
      </c>
      <c r="K1052" s="8" t="s">
        <v>4772</v>
      </c>
      <c r="L1052" s="8" t="s">
        <v>468</v>
      </c>
      <c r="M1052" s="8" t="s">
        <v>759</v>
      </c>
      <c r="N1052" s="8"/>
      <c r="O1052" s="8"/>
      <c r="P1052" s="8"/>
      <c r="Q1052" s="8"/>
      <c r="R1052" s="8"/>
      <c r="S1052" s="8"/>
      <c r="T1052" s="8"/>
    </row>
    <row r="1053" spans="1:20" ht="15" customHeight="1" x14ac:dyDescent="0.25">
      <c r="A1053" s="8" t="s">
        <v>4680</v>
      </c>
      <c r="B1053" s="8" t="s">
        <v>5300</v>
      </c>
      <c r="C1053" s="8" t="s">
        <v>243</v>
      </c>
      <c r="D1053" s="8" t="str">
        <f>VLOOKUP(C1053,'Extracted concepts'!$A$2:$B$9977,2,FALSE)</f>
        <v>Customer</v>
      </c>
      <c r="E1053" s="8" t="s">
        <v>3939</v>
      </c>
      <c r="F1053" s="8" t="str">
        <f>VLOOKUP(E1053,'Extracted concepts'!$A$2:$B$9977,2,FALSE)</f>
        <v>Reaction and activity</v>
      </c>
      <c r="G1053" s="8" t="s">
        <v>5255</v>
      </c>
      <c r="H1053" s="8" t="s">
        <v>457</v>
      </c>
      <c r="I1053" s="8">
        <v>2</v>
      </c>
      <c r="J1053" s="8" t="s">
        <v>5636</v>
      </c>
      <c r="K1053" s="8" t="s">
        <v>3939</v>
      </c>
      <c r="L1053" s="8"/>
      <c r="M1053" s="8"/>
      <c r="N1053" s="8"/>
      <c r="O1053" s="8"/>
      <c r="P1053" s="8"/>
      <c r="Q1053" s="8"/>
      <c r="R1053" s="8"/>
      <c r="S1053" s="8"/>
      <c r="T1053" s="8"/>
    </row>
    <row r="1054" spans="1:20" ht="15" customHeight="1" x14ac:dyDescent="0.25">
      <c r="A1054" s="8" t="s">
        <v>4681</v>
      </c>
      <c r="B1054" s="8" t="s">
        <v>1091</v>
      </c>
      <c r="C1054" s="8" t="s">
        <v>1373</v>
      </c>
      <c r="D1054" s="8" t="str">
        <f>VLOOKUP(C1054,'Extracted concepts'!$A$2:$B$9977,2,FALSE)</f>
        <v>Experience</v>
      </c>
      <c r="E1054" s="8" t="s">
        <v>3939</v>
      </c>
      <c r="F1054" s="8" t="str">
        <f>VLOOKUP(E1054,'Extracted concepts'!$A$2:$B$9977,2,FALSE)</f>
        <v>Reaction and activity</v>
      </c>
      <c r="G1054" s="8" t="s">
        <v>5255</v>
      </c>
      <c r="H1054" s="8" t="s">
        <v>457</v>
      </c>
      <c r="I1054" s="8">
        <v>2</v>
      </c>
      <c r="J1054" s="8" t="s">
        <v>5636</v>
      </c>
      <c r="K1054" s="8" t="s">
        <v>3939</v>
      </c>
      <c r="L1054" s="8"/>
      <c r="M1054" s="8"/>
      <c r="N1054" s="8"/>
      <c r="O1054" s="8"/>
      <c r="P1054" s="8"/>
      <c r="Q1054" s="8"/>
      <c r="R1054" s="8"/>
      <c r="S1054" s="8"/>
      <c r="T1054" s="8"/>
    </row>
    <row r="1055" spans="1:20" ht="15" customHeight="1" x14ac:dyDescent="0.25">
      <c r="A1055" s="8" t="s">
        <v>4682</v>
      </c>
      <c r="B1055" s="8" t="s">
        <v>1091</v>
      </c>
      <c r="C1055" s="8" t="s">
        <v>434</v>
      </c>
      <c r="D1055" s="8" t="str">
        <f>VLOOKUP(C1055,'Extracted concepts'!$A$2:$B$9977,2,FALSE)</f>
        <v>Feedback</v>
      </c>
      <c r="E1055" s="8" t="s">
        <v>3939</v>
      </c>
      <c r="F1055" s="8" t="str">
        <f>VLOOKUP(E1055,'Extracted concepts'!$A$2:$B$9977,2,FALSE)</f>
        <v>Reaction and activity</v>
      </c>
      <c r="G1055" s="8" t="s">
        <v>5255</v>
      </c>
      <c r="H1055" s="8" t="s">
        <v>457</v>
      </c>
      <c r="I1055" s="8">
        <v>2</v>
      </c>
      <c r="J1055" s="8" t="s">
        <v>5636</v>
      </c>
      <c r="K1055" s="8" t="s">
        <v>3939</v>
      </c>
      <c r="L1055" s="8"/>
      <c r="M1055" s="8"/>
      <c r="N1055" s="8"/>
      <c r="O1055" s="8"/>
      <c r="P1055" s="8"/>
      <c r="Q1055" s="8"/>
      <c r="R1055" s="8"/>
      <c r="S1055" s="8"/>
      <c r="T1055" s="8"/>
    </row>
    <row r="1056" spans="1:20" ht="15" customHeight="1" x14ac:dyDescent="0.25">
      <c r="A1056" s="8" t="s">
        <v>4683</v>
      </c>
      <c r="B1056" s="8" t="s">
        <v>1091</v>
      </c>
      <c r="C1056" s="8" t="s">
        <v>3940</v>
      </c>
      <c r="D1056" s="8" t="str">
        <f>VLOOKUP(C1056,'Extracted concepts'!$A$2:$B$9977,2,FALSE)</f>
        <v>Interaction</v>
      </c>
      <c r="E1056" s="8" t="s">
        <v>3939</v>
      </c>
      <c r="F1056" s="8" t="str">
        <f>VLOOKUP(E1056,'Extracted concepts'!$A$2:$B$9977,2,FALSE)</f>
        <v>Reaction and activity</v>
      </c>
      <c r="G1056" s="8" t="s">
        <v>5255</v>
      </c>
      <c r="H1056" s="8" t="s">
        <v>457</v>
      </c>
      <c r="I1056" s="8">
        <v>2</v>
      </c>
      <c r="J1056" s="8" t="s">
        <v>5636</v>
      </c>
      <c r="K1056" s="8" t="s">
        <v>3939</v>
      </c>
      <c r="L1056" s="8"/>
      <c r="M1056" s="8"/>
      <c r="N1056" s="8"/>
      <c r="O1056" s="8"/>
      <c r="P1056" s="8"/>
      <c r="Q1056" s="8"/>
      <c r="R1056" s="8"/>
      <c r="S1056" s="8"/>
      <c r="T1056" s="8"/>
    </row>
    <row r="1057" spans="1:20" ht="15" customHeight="1" x14ac:dyDescent="0.25">
      <c r="A1057" s="8" t="s">
        <v>4684</v>
      </c>
      <c r="B1057" s="8" t="s">
        <v>5289</v>
      </c>
      <c r="C1057" s="8" t="s">
        <v>247</v>
      </c>
      <c r="D1057" s="8" t="str">
        <f>VLOOKUP(C1057,'Extracted concepts'!$A$2:$B$9977,2,FALSE)</f>
        <v>Provider</v>
      </c>
      <c r="E1057" s="8" t="s">
        <v>3939</v>
      </c>
      <c r="F1057" s="8" t="str">
        <f>VLOOKUP(E1057,'Extracted concepts'!$A$2:$B$9977,2,FALSE)</f>
        <v>Reaction and activity</v>
      </c>
      <c r="G1057" s="8" t="s">
        <v>5255</v>
      </c>
      <c r="H1057" s="8" t="s">
        <v>457</v>
      </c>
      <c r="I1057" s="8">
        <v>2</v>
      </c>
      <c r="J1057" s="8" t="s">
        <v>5636</v>
      </c>
      <c r="K1057" s="8" t="s">
        <v>3939</v>
      </c>
      <c r="L1057" s="8"/>
      <c r="M1057" s="8"/>
      <c r="N1057" s="8"/>
      <c r="O1057" s="8"/>
      <c r="P1057" s="8"/>
      <c r="Q1057" s="8"/>
      <c r="R1057" s="8"/>
      <c r="S1057" s="8"/>
      <c r="T1057" s="8"/>
    </row>
    <row r="1058" spans="1:20" ht="15" customHeight="1" x14ac:dyDescent="0.25">
      <c r="A1058" s="8" t="s">
        <v>4685</v>
      </c>
      <c r="B1058" s="8" t="s">
        <v>1539</v>
      </c>
      <c r="C1058" s="8" t="s">
        <v>3752</v>
      </c>
      <c r="D1058" s="8" t="str">
        <f>VLOOKUP(C1058,'Extracted concepts'!$A$2:$B$9977,2,FALSE)</f>
        <v>Service portfolio</v>
      </c>
      <c r="E1058" s="8" t="s">
        <v>1518</v>
      </c>
      <c r="F1058" s="8" t="str">
        <f>VLOOKUP(E1058,'Extracted concepts'!$A$2:$B$9977,2,FALSE)</f>
        <v>Product-service system</v>
      </c>
      <c r="G1058" s="8" t="s">
        <v>5255</v>
      </c>
      <c r="H1058" s="8" t="s">
        <v>457</v>
      </c>
      <c r="I1058" s="8">
        <v>2</v>
      </c>
      <c r="J1058" s="8" t="s">
        <v>5637</v>
      </c>
      <c r="K1058" s="8" t="s">
        <v>922</v>
      </c>
      <c r="L1058" s="8"/>
      <c r="M1058" s="8"/>
      <c r="N1058" s="8"/>
      <c r="O1058" s="8"/>
      <c r="P1058" s="8"/>
      <c r="Q1058" s="8"/>
      <c r="R1058" s="8"/>
      <c r="S1058" s="8"/>
      <c r="T1058" s="8"/>
    </row>
    <row r="1059" spans="1:20" ht="15" customHeight="1" x14ac:dyDescent="0.25">
      <c r="A1059" s="8" t="s">
        <v>4686</v>
      </c>
      <c r="B1059" s="8" t="s">
        <v>1539</v>
      </c>
      <c r="C1059" s="8" t="s">
        <v>3700</v>
      </c>
      <c r="D1059" s="8" t="str">
        <f>VLOOKUP(C1059,'Extracted concepts'!$A$2:$B$9977,2,FALSE)</f>
        <v>Knowledge</v>
      </c>
      <c r="E1059" s="8" t="s">
        <v>1518</v>
      </c>
      <c r="F1059" s="8" t="str">
        <f>VLOOKUP(E1059,'Extracted concepts'!$A$2:$B$9977,2,FALSE)</f>
        <v>Product-service system</v>
      </c>
      <c r="G1059" s="8" t="s">
        <v>5255</v>
      </c>
      <c r="H1059" s="8" t="s">
        <v>442</v>
      </c>
      <c r="I1059" s="8">
        <v>1</v>
      </c>
      <c r="J1059" s="8"/>
      <c r="K1059" s="8"/>
      <c r="L1059" s="8"/>
      <c r="M1059" s="8"/>
      <c r="N1059" s="8"/>
      <c r="O1059" s="8"/>
      <c r="P1059" s="8"/>
      <c r="Q1059" s="8"/>
      <c r="R1059" s="8"/>
      <c r="S1059" s="8"/>
      <c r="T1059" s="8"/>
    </row>
    <row r="1060" spans="1:20" ht="15" customHeight="1" x14ac:dyDescent="0.25">
      <c r="A1060" s="8" t="s">
        <v>4687</v>
      </c>
      <c r="B1060" s="8" t="s">
        <v>5306</v>
      </c>
      <c r="C1060" s="8" t="s">
        <v>3752</v>
      </c>
      <c r="D1060" s="8" t="str">
        <f>VLOOKUP(C1060,'Extracted concepts'!$A$2:$B$9977,2,FALSE)</f>
        <v>Service portfolio</v>
      </c>
      <c r="E1060" s="8" t="s">
        <v>247</v>
      </c>
      <c r="F1060" s="8" t="str">
        <f>VLOOKUP(E1060,'Extracted concepts'!$A$2:$B$9977,2,FALSE)</f>
        <v>Provider</v>
      </c>
      <c r="G1060" s="8" t="s">
        <v>5255</v>
      </c>
      <c r="H1060" s="8" t="s">
        <v>457</v>
      </c>
      <c r="I1060" s="8">
        <v>2</v>
      </c>
      <c r="J1060" s="8" t="s">
        <v>5642</v>
      </c>
      <c r="K1060" s="8"/>
      <c r="L1060" s="8"/>
      <c r="M1060" s="8"/>
      <c r="N1060" s="8"/>
      <c r="O1060" s="8"/>
      <c r="P1060" s="8"/>
      <c r="Q1060" s="8"/>
      <c r="R1060" s="8"/>
      <c r="S1060" s="8"/>
      <c r="T1060" s="8"/>
    </row>
    <row r="1061" spans="1:20" ht="15" customHeight="1" x14ac:dyDescent="0.25">
      <c r="A1061" s="8" t="s">
        <v>4688</v>
      </c>
      <c r="B1061" s="8" t="s">
        <v>5306</v>
      </c>
      <c r="C1061" s="8" t="s">
        <v>3700</v>
      </c>
      <c r="D1061" s="8" t="str">
        <f>VLOOKUP(C1061,'Extracted concepts'!$A$2:$B$9977,2,FALSE)</f>
        <v>Knowledge</v>
      </c>
      <c r="E1061" s="8" t="s">
        <v>247</v>
      </c>
      <c r="F1061" s="8" t="str">
        <f>VLOOKUP(E1061,'Extracted concepts'!$A$2:$B$9977,2,FALSE)</f>
        <v>Provider</v>
      </c>
      <c r="G1061" s="8" t="s">
        <v>5255</v>
      </c>
      <c r="H1061" s="8" t="s">
        <v>442</v>
      </c>
      <c r="I1061" s="8">
        <v>1</v>
      </c>
      <c r="J1061" s="8"/>
      <c r="K1061" s="8"/>
      <c r="L1061" s="8"/>
      <c r="M1061" s="8"/>
      <c r="N1061" s="8"/>
      <c r="O1061" s="8"/>
      <c r="P1061" s="8"/>
      <c r="Q1061" s="8"/>
      <c r="R1061" s="8"/>
      <c r="S1061" s="8"/>
      <c r="T1061" s="8"/>
    </row>
    <row r="1062" spans="1:20" ht="15" customHeight="1" x14ac:dyDescent="0.25">
      <c r="A1062" s="8" t="s">
        <v>4689</v>
      </c>
      <c r="B1062" s="8" t="s">
        <v>5307</v>
      </c>
      <c r="C1062" s="8" t="s">
        <v>3939</v>
      </c>
      <c r="D1062" s="8" t="str">
        <f>VLOOKUP(C1062,'Extracted concepts'!$A$2:$B$9977,2,FALSE)</f>
        <v>Reaction and activity</v>
      </c>
      <c r="E1062" s="8" t="s">
        <v>3752</v>
      </c>
      <c r="F1062" s="8" t="str">
        <f>VLOOKUP(E1062,'Extracted concepts'!$A$2:$B$9977,2,FALSE)</f>
        <v>Service portfolio</v>
      </c>
      <c r="G1062" s="8" t="s">
        <v>5255</v>
      </c>
      <c r="H1062" s="8" t="s">
        <v>457</v>
      </c>
      <c r="I1062" s="8">
        <v>2</v>
      </c>
      <c r="J1062" s="8" t="s">
        <v>5636</v>
      </c>
      <c r="K1062" s="8" t="s">
        <v>3939</v>
      </c>
      <c r="L1062" s="8"/>
      <c r="M1062" s="8"/>
      <c r="N1062" s="8"/>
      <c r="O1062" s="8"/>
      <c r="P1062" s="8"/>
      <c r="Q1062" s="8"/>
      <c r="R1062" s="8"/>
      <c r="S1062" s="8"/>
      <c r="T1062" s="8"/>
    </row>
    <row r="1063" spans="1:20" ht="15" customHeight="1" x14ac:dyDescent="0.25">
      <c r="A1063" s="8" t="s">
        <v>4690</v>
      </c>
      <c r="B1063" s="8" t="s">
        <v>5307</v>
      </c>
      <c r="C1063" s="8" t="s">
        <v>3939</v>
      </c>
      <c r="D1063" s="8" t="str">
        <f>VLOOKUP(C1063,'Extracted concepts'!$A$2:$B$9977,2,FALSE)</f>
        <v>Reaction and activity</v>
      </c>
      <c r="E1063" s="8" t="s">
        <v>3700</v>
      </c>
      <c r="F1063" s="8" t="str">
        <f>VLOOKUP(E1063,'Extracted concepts'!$A$2:$B$9977,2,FALSE)</f>
        <v>Knowledge</v>
      </c>
      <c r="G1063" s="8" t="s">
        <v>5255</v>
      </c>
      <c r="H1063" s="8" t="s">
        <v>457</v>
      </c>
      <c r="I1063" s="8">
        <v>2</v>
      </c>
      <c r="J1063" s="8" t="s">
        <v>5636</v>
      </c>
      <c r="K1063" s="8" t="s">
        <v>3939</v>
      </c>
      <c r="L1063" s="8"/>
      <c r="M1063" s="8"/>
      <c r="N1063" s="8"/>
      <c r="O1063" s="8"/>
      <c r="P1063" s="8"/>
      <c r="Q1063" s="8"/>
      <c r="R1063" s="8"/>
      <c r="S1063" s="8"/>
      <c r="T1063" s="8"/>
    </row>
    <row r="1064" spans="1:20" ht="15" customHeight="1" x14ac:dyDescent="0.25">
      <c r="A1064" s="8" t="s">
        <v>4691</v>
      </c>
      <c r="B1064" s="8" t="s">
        <v>4967</v>
      </c>
      <c r="C1064" s="8" t="s">
        <v>298</v>
      </c>
      <c r="D1064" s="8" t="str">
        <f>VLOOKUP(C1064,'Extracted concepts'!$A$2:$B$9977,2,FALSE)</f>
        <v>Service</v>
      </c>
      <c r="E1064" s="8" t="s">
        <v>1518</v>
      </c>
      <c r="F1064" s="8" t="str">
        <f>VLOOKUP(E1064,'Extracted concepts'!$A$2:$B$9977,2,FALSE)</f>
        <v>Product-service system</v>
      </c>
      <c r="G1064" s="8" t="s">
        <v>5255</v>
      </c>
      <c r="H1064" s="8" t="s">
        <v>457</v>
      </c>
      <c r="I1064" s="8">
        <v>2</v>
      </c>
      <c r="J1064" s="8" t="s">
        <v>5642</v>
      </c>
      <c r="K1064" s="8"/>
      <c r="L1064" s="8"/>
      <c r="M1064" s="8"/>
      <c r="N1064" s="8"/>
      <c r="O1064" s="8"/>
      <c r="P1064" s="8"/>
      <c r="Q1064" s="8"/>
      <c r="R1064" s="8"/>
      <c r="S1064" s="8"/>
      <c r="T1064" s="8"/>
    </row>
    <row r="1065" spans="1:20" ht="15" customHeight="1" x14ac:dyDescent="0.25">
      <c r="A1065" s="8" t="s">
        <v>4692</v>
      </c>
      <c r="B1065" s="8" t="s">
        <v>4842</v>
      </c>
      <c r="C1065" s="8" t="s">
        <v>1518</v>
      </c>
      <c r="D1065" s="8" t="str">
        <f>VLOOKUP(C1065,'Extracted concepts'!$A$2:$B$9977,2,FALSE)</f>
        <v>Product-service system</v>
      </c>
      <c r="E1065" s="8" t="s">
        <v>298</v>
      </c>
      <c r="F1065" s="8" t="str">
        <f>VLOOKUP(E1065,'Extracted concepts'!$A$2:$B$9977,2,FALSE)</f>
        <v>Service</v>
      </c>
      <c r="G1065" s="8" t="s">
        <v>5255</v>
      </c>
      <c r="H1065" s="8" t="s">
        <v>457</v>
      </c>
      <c r="I1065" s="8">
        <v>2</v>
      </c>
      <c r="J1065" s="8" t="s">
        <v>5637</v>
      </c>
      <c r="K1065" s="8" t="s">
        <v>922</v>
      </c>
      <c r="L1065" s="8"/>
      <c r="M1065" s="8"/>
      <c r="N1065" s="8"/>
      <c r="O1065" s="8"/>
      <c r="P1065" s="8"/>
      <c r="Q1065" s="8"/>
      <c r="R1065" s="8"/>
      <c r="S1065" s="8"/>
      <c r="T1065" s="8"/>
    </row>
    <row r="1066" spans="1:20" ht="15" customHeight="1" x14ac:dyDescent="0.25">
      <c r="A1066" s="8" t="s">
        <v>4693</v>
      </c>
      <c r="B1066" s="8" t="s">
        <v>1091</v>
      </c>
      <c r="C1066" s="8" t="s">
        <v>3943</v>
      </c>
      <c r="D1066" s="8" t="str">
        <f>VLOOKUP(C1066,'Extracted concepts'!$A$2:$B$9977,2,FALSE)</f>
        <v>Basic service</v>
      </c>
      <c r="E1066" s="8" t="s">
        <v>298</v>
      </c>
      <c r="F1066" s="8" t="str">
        <f>VLOOKUP(E1066,'Extracted concepts'!$A$2:$B$9977,2,FALSE)</f>
        <v>Service</v>
      </c>
      <c r="G1066" s="8" t="s">
        <v>5255</v>
      </c>
      <c r="H1066" s="8" t="s">
        <v>457</v>
      </c>
      <c r="I1066" s="8">
        <v>2</v>
      </c>
      <c r="J1066" s="8" t="s">
        <v>5633</v>
      </c>
      <c r="K1066" s="8" t="s">
        <v>3943</v>
      </c>
      <c r="L1066" s="8"/>
      <c r="M1066" s="8"/>
      <c r="N1066" s="8"/>
      <c r="O1066" s="8"/>
      <c r="P1066" s="8"/>
      <c r="Q1066" s="8"/>
      <c r="R1066" s="8"/>
      <c r="S1066" s="8"/>
      <c r="T1066" s="8"/>
    </row>
    <row r="1067" spans="1:20" ht="15" customHeight="1" x14ac:dyDescent="0.25">
      <c r="A1067" s="8" t="s">
        <v>4694</v>
      </c>
      <c r="B1067" s="8" t="s">
        <v>1091</v>
      </c>
      <c r="C1067" s="8" t="s">
        <v>3944</v>
      </c>
      <c r="D1067" s="8" t="str">
        <f>VLOOKUP(C1067,'Extracted concepts'!$A$2:$B$9977,2,FALSE)</f>
        <v>Extended service</v>
      </c>
      <c r="E1067" s="8" t="s">
        <v>298</v>
      </c>
      <c r="F1067" s="8" t="str">
        <f>VLOOKUP(E1067,'Extracted concepts'!$A$2:$B$9977,2,FALSE)</f>
        <v>Service</v>
      </c>
      <c r="G1067" s="8" t="s">
        <v>5255</v>
      </c>
      <c r="H1067" s="8" t="s">
        <v>457</v>
      </c>
      <c r="I1067" s="8">
        <v>2</v>
      </c>
      <c r="J1067" s="8" t="s">
        <v>5633</v>
      </c>
      <c r="K1067" s="8" t="s">
        <v>3944</v>
      </c>
      <c r="L1067" s="8"/>
      <c r="M1067" s="8"/>
      <c r="N1067" s="8"/>
      <c r="O1067" s="8"/>
      <c r="P1067" s="8"/>
      <c r="Q1067" s="8"/>
      <c r="R1067" s="8"/>
      <c r="S1067" s="8"/>
      <c r="T1067" s="8"/>
    </row>
    <row r="1068" spans="1:20" ht="15" customHeight="1" x14ac:dyDescent="0.25">
      <c r="A1068" s="8" t="s">
        <v>4695</v>
      </c>
      <c r="B1068" s="8" t="s">
        <v>1091</v>
      </c>
      <c r="C1068" s="8" t="s">
        <v>3945</v>
      </c>
      <c r="D1068" s="8" t="str">
        <f>VLOOKUP(C1068,'Extracted concepts'!$A$2:$B$9977,2,FALSE)</f>
        <v>Value added service</v>
      </c>
      <c r="E1068" s="8" t="s">
        <v>298</v>
      </c>
      <c r="F1068" s="8" t="str">
        <f>VLOOKUP(E1068,'Extracted concepts'!$A$2:$B$9977,2,FALSE)</f>
        <v>Service</v>
      </c>
      <c r="G1068" s="8" t="s">
        <v>5255</v>
      </c>
      <c r="H1068" s="8" t="s">
        <v>457</v>
      </c>
      <c r="I1068" s="8">
        <v>2</v>
      </c>
      <c r="J1068" s="8" t="s">
        <v>5633</v>
      </c>
      <c r="K1068" s="8" t="s">
        <v>3945</v>
      </c>
      <c r="L1068" s="8"/>
      <c r="M1068" s="8"/>
      <c r="N1068" s="8"/>
      <c r="O1068" s="8"/>
      <c r="P1068" s="8"/>
      <c r="Q1068" s="8"/>
      <c r="R1068" s="8"/>
      <c r="S1068" s="8"/>
      <c r="T1068" s="8"/>
    </row>
    <row r="1069" spans="1:20" ht="15" customHeight="1" x14ac:dyDescent="0.25">
      <c r="A1069" s="8" t="s">
        <v>4696</v>
      </c>
      <c r="B1069" s="8" t="s">
        <v>1091</v>
      </c>
      <c r="C1069" s="8" t="s">
        <v>300</v>
      </c>
      <c r="D1069" s="8" t="str">
        <f>VLOOKUP(C1069,'Extracted concepts'!$A$2:$B$9977,2,FALSE)</f>
        <v>Maintenance</v>
      </c>
      <c r="E1069" s="8" t="s">
        <v>3944</v>
      </c>
      <c r="F1069" s="8" t="str">
        <f>VLOOKUP(E1069,'Extracted concepts'!$A$2:$B$9977,2,FALSE)</f>
        <v>Extended service</v>
      </c>
      <c r="G1069" s="8" t="s">
        <v>5255</v>
      </c>
      <c r="H1069" s="8" t="s">
        <v>457</v>
      </c>
      <c r="I1069" s="8">
        <v>2</v>
      </c>
      <c r="J1069" s="8" t="s">
        <v>5632</v>
      </c>
      <c r="K1069" s="8" t="s">
        <v>300</v>
      </c>
      <c r="L1069" s="8"/>
      <c r="M1069" s="8"/>
      <c r="N1069" s="8"/>
      <c r="O1069" s="8"/>
      <c r="P1069" s="8"/>
      <c r="Q1069" s="8"/>
      <c r="R1069" s="8"/>
      <c r="S1069" s="8"/>
      <c r="T1069" s="8"/>
    </row>
    <row r="1070" spans="1:20" ht="15" customHeight="1" x14ac:dyDescent="0.25">
      <c r="A1070" s="8" t="s">
        <v>4697</v>
      </c>
      <c r="B1070" s="8" t="s">
        <v>1091</v>
      </c>
      <c r="C1070" s="8" t="s">
        <v>306</v>
      </c>
      <c r="D1070" s="8" t="str">
        <f>VLOOKUP(C1070,'Extracted concepts'!$A$2:$B$9977,2,FALSE)</f>
        <v>Repair</v>
      </c>
      <c r="E1070" s="8" t="s">
        <v>3944</v>
      </c>
      <c r="F1070" s="8" t="str">
        <f>VLOOKUP(E1070,'Extracted concepts'!$A$2:$B$9977,2,FALSE)</f>
        <v>Extended service</v>
      </c>
      <c r="G1070" s="8" t="s">
        <v>5255</v>
      </c>
      <c r="H1070" s="8" t="s">
        <v>457</v>
      </c>
      <c r="I1070" s="8">
        <v>2</v>
      </c>
      <c r="J1070" s="8" t="s">
        <v>5632</v>
      </c>
      <c r="K1070" s="8" t="s">
        <v>306</v>
      </c>
      <c r="L1070" s="8"/>
      <c r="M1070" s="8"/>
      <c r="N1070" s="8"/>
      <c r="O1070" s="8"/>
      <c r="P1070" s="8"/>
      <c r="Q1070" s="8"/>
      <c r="R1070" s="8"/>
      <c r="S1070" s="8"/>
      <c r="T1070" s="8"/>
    </row>
    <row r="1071" spans="1:20" ht="15" customHeight="1" x14ac:dyDescent="0.25">
      <c r="A1071" s="8" t="s">
        <v>4698</v>
      </c>
      <c r="B1071" s="8" t="s">
        <v>1091</v>
      </c>
      <c r="C1071" s="8" t="s">
        <v>3941</v>
      </c>
      <c r="D1071" s="8" t="str">
        <f>VLOOKUP(C1071,'Extracted concepts'!$A$2:$B$9977,2,FALSE)</f>
        <v>Reconfigure</v>
      </c>
      <c r="E1071" s="8" t="s">
        <v>3944</v>
      </c>
      <c r="F1071" s="8" t="str">
        <f>VLOOKUP(E1071,'Extracted concepts'!$A$2:$B$9977,2,FALSE)</f>
        <v>Extended service</v>
      </c>
      <c r="G1071" s="8" t="s">
        <v>5255</v>
      </c>
      <c r="H1071" s="8" t="s">
        <v>457</v>
      </c>
      <c r="I1071" s="8">
        <v>2</v>
      </c>
      <c r="J1071" s="8" t="s">
        <v>5633</v>
      </c>
      <c r="K1071" s="8" t="s">
        <v>3944</v>
      </c>
      <c r="L1071" s="8"/>
      <c r="M1071" s="8"/>
      <c r="N1071" s="8"/>
      <c r="O1071" s="8"/>
      <c r="P1071" s="8"/>
      <c r="Q1071" s="8"/>
      <c r="R1071" s="8"/>
      <c r="S1071" s="8"/>
      <c r="T1071" s="8"/>
    </row>
    <row r="1072" spans="1:20" ht="15" customHeight="1" x14ac:dyDescent="0.25">
      <c r="A1072" s="8" t="s">
        <v>4699</v>
      </c>
      <c r="B1072" s="8" t="s">
        <v>1091</v>
      </c>
      <c r="C1072" s="8" t="s">
        <v>3942</v>
      </c>
      <c r="D1072" s="8" t="str">
        <f>VLOOKUP(C1072,'Extracted concepts'!$A$2:$B$9977,2,FALSE)</f>
        <v>Improvement</v>
      </c>
      <c r="E1072" s="8" t="s">
        <v>3944</v>
      </c>
      <c r="F1072" s="8" t="str">
        <f>VLOOKUP(E1072,'Extracted concepts'!$A$2:$B$9977,2,FALSE)</f>
        <v>Extended service</v>
      </c>
      <c r="G1072" s="8" t="s">
        <v>5255</v>
      </c>
      <c r="H1072" s="8" t="s">
        <v>457</v>
      </c>
      <c r="I1072" s="8">
        <v>2</v>
      </c>
      <c r="J1072" s="8" t="s">
        <v>5633</v>
      </c>
      <c r="K1072" s="8" t="s">
        <v>3944</v>
      </c>
      <c r="L1072" s="8"/>
      <c r="M1072" s="8"/>
      <c r="N1072" s="8"/>
      <c r="O1072" s="8"/>
      <c r="P1072" s="8"/>
      <c r="Q1072" s="8"/>
      <c r="R1072" s="8"/>
      <c r="S1072" s="8"/>
      <c r="T1072" s="8"/>
    </row>
    <row r="1073" spans="1:20" ht="15" customHeight="1" x14ac:dyDescent="0.25">
      <c r="A1073" s="8" t="s">
        <v>4700</v>
      </c>
      <c r="B1073" s="8" t="s">
        <v>1091</v>
      </c>
      <c r="C1073" s="8" t="s">
        <v>401</v>
      </c>
      <c r="D1073" s="8" t="str">
        <f>VLOOKUP(C1073,'Extracted concepts'!$A$2:$B$9977,2,FALSE)</f>
        <v>Remanufacture</v>
      </c>
      <c r="E1073" s="8" t="s">
        <v>3944</v>
      </c>
      <c r="F1073" s="8" t="str">
        <f>VLOOKUP(E1073,'Extracted concepts'!$A$2:$B$9977,2,FALSE)</f>
        <v>Extended service</v>
      </c>
      <c r="G1073" s="8" t="s">
        <v>5255</v>
      </c>
      <c r="H1073" s="8" t="s">
        <v>457</v>
      </c>
      <c r="I1073" s="8">
        <v>2</v>
      </c>
      <c r="J1073" s="8" t="s">
        <v>5633</v>
      </c>
      <c r="K1073" s="8" t="s">
        <v>3944</v>
      </c>
      <c r="L1073" s="8"/>
      <c r="M1073" s="8"/>
      <c r="N1073" s="8"/>
      <c r="O1073" s="8"/>
      <c r="P1073" s="8"/>
      <c r="Q1073" s="8"/>
      <c r="R1073" s="8"/>
      <c r="S1073" s="8"/>
      <c r="T1073" s="8"/>
    </row>
    <row r="1074" spans="1:20" ht="15" customHeight="1" x14ac:dyDescent="0.25">
      <c r="A1074" s="8" t="s">
        <v>4701</v>
      </c>
      <c r="B1074" s="8" t="s">
        <v>1091</v>
      </c>
      <c r="C1074" s="8" t="s">
        <v>3807</v>
      </c>
      <c r="D1074" s="8" t="str">
        <f>VLOOKUP(C1074,'Extracted concepts'!$A$2:$B$9977,2,FALSE)</f>
        <v>Specification</v>
      </c>
      <c r="E1074" s="8" t="s">
        <v>298</v>
      </c>
      <c r="F1074" s="8" t="str">
        <f>VLOOKUP(E1074,'Extracted concepts'!$A$2:$B$9977,2,FALSE)</f>
        <v>Service</v>
      </c>
      <c r="G1074" s="8" t="s">
        <v>5255</v>
      </c>
      <c r="H1074" s="8" t="s">
        <v>457</v>
      </c>
      <c r="I1074" s="8">
        <v>2</v>
      </c>
      <c r="J1074" s="8" t="s">
        <v>5632</v>
      </c>
      <c r="K1074" s="8" t="s">
        <v>3807</v>
      </c>
      <c r="L1074" s="8"/>
      <c r="M1074" s="8"/>
      <c r="N1074" s="8"/>
      <c r="O1074" s="8"/>
      <c r="P1074" s="8"/>
      <c r="Q1074" s="8"/>
      <c r="R1074" s="8"/>
      <c r="S1074" s="8"/>
      <c r="T1074" s="8"/>
    </row>
    <row r="1075" spans="1:20" ht="15" customHeight="1" x14ac:dyDescent="0.25">
      <c r="A1075" s="8" t="s">
        <v>4702</v>
      </c>
      <c r="B1075" s="8" t="s">
        <v>5319</v>
      </c>
      <c r="C1075" s="8" t="s">
        <v>1518</v>
      </c>
      <c r="D1075" s="8" t="str">
        <f>VLOOKUP(C1075,'Extracted concepts'!$A$2:$B$9977,2,FALSE)</f>
        <v>Product-service system</v>
      </c>
      <c r="E1075" s="8" t="s">
        <v>402</v>
      </c>
      <c r="F1075" s="8" t="str">
        <f>VLOOKUP(E1075,'Extracted concepts'!$A$2:$B$9977,2,FALSE)</f>
        <v>End-of-life</v>
      </c>
      <c r="G1075" s="8" t="s">
        <v>5255</v>
      </c>
      <c r="H1075" s="8" t="s">
        <v>457</v>
      </c>
      <c r="I1075" s="8">
        <v>2</v>
      </c>
      <c r="J1075" s="8" t="s">
        <v>5633</v>
      </c>
      <c r="K1075" s="8" t="s">
        <v>402</v>
      </c>
      <c r="L1075" s="8"/>
      <c r="M1075" s="8"/>
      <c r="N1075" s="8"/>
      <c r="O1075" s="8"/>
      <c r="P1075" s="8"/>
      <c r="Q1075" s="8"/>
      <c r="R1075" s="8"/>
      <c r="S1075" s="8"/>
      <c r="T1075" s="8"/>
    </row>
    <row r="1076" spans="1:20" ht="15" customHeight="1" x14ac:dyDescent="0.25">
      <c r="A1076" s="8" t="s">
        <v>4703</v>
      </c>
      <c r="B1076" s="8" t="s">
        <v>1091</v>
      </c>
      <c r="C1076" s="8" t="s">
        <v>3801</v>
      </c>
      <c r="D1076" s="8" t="str">
        <f>VLOOKUP(C1076,'Extracted concepts'!$A$2:$B$9977,2,FALSE)</f>
        <v>Disposal</v>
      </c>
      <c r="E1076" s="8" t="s">
        <v>402</v>
      </c>
      <c r="F1076" s="8" t="str">
        <f>VLOOKUP(E1076,'Extracted concepts'!$A$2:$B$9977,2,FALSE)</f>
        <v>End-of-life</v>
      </c>
      <c r="G1076" s="8" t="s">
        <v>5255</v>
      </c>
      <c r="H1076" s="8" t="s">
        <v>457</v>
      </c>
      <c r="I1076" s="8">
        <v>2</v>
      </c>
      <c r="J1076" s="8" t="s">
        <v>5632</v>
      </c>
      <c r="K1076" s="8" t="s">
        <v>3801</v>
      </c>
      <c r="L1076" s="8"/>
      <c r="M1076" s="8"/>
      <c r="N1076" s="8"/>
      <c r="O1076" s="8"/>
      <c r="P1076" s="8"/>
      <c r="Q1076" s="8"/>
      <c r="R1076" s="8"/>
      <c r="S1076" s="8"/>
      <c r="T1076" s="8"/>
    </row>
    <row r="1077" spans="1:20" ht="15" customHeight="1" x14ac:dyDescent="0.25">
      <c r="A1077" s="8" t="s">
        <v>4704</v>
      </c>
      <c r="B1077" s="8" t="s">
        <v>1091</v>
      </c>
      <c r="C1077" s="8" t="s">
        <v>404</v>
      </c>
      <c r="D1077" s="8" t="str">
        <f>VLOOKUP(C1077,'Extracted concepts'!$A$2:$B$9977,2,FALSE)</f>
        <v>Recycle</v>
      </c>
      <c r="E1077" s="8" t="s">
        <v>402</v>
      </c>
      <c r="F1077" s="8" t="str">
        <f>VLOOKUP(E1077,'Extracted concepts'!$A$2:$B$9977,2,FALSE)</f>
        <v>End-of-life</v>
      </c>
      <c r="G1077" s="8" t="s">
        <v>5255</v>
      </c>
      <c r="H1077" s="8" t="s">
        <v>457</v>
      </c>
      <c r="I1077" s="8">
        <v>2</v>
      </c>
      <c r="J1077" s="8" t="s">
        <v>5632</v>
      </c>
      <c r="K1077" s="8" t="s">
        <v>404</v>
      </c>
      <c r="L1077" s="8"/>
      <c r="M1077" s="8"/>
      <c r="N1077" s="8"/>
      <c r="O1077" s="8"/>
      <c r="P1077" s="8"/>
      <c r="Q1077" s="8"/>
      <c r="R1077" s="8"/>
      <c r="S1077" s="8"/>
      <c r="T1077" s="8"/>
    </row>
    <row r="1078" spans="1:20" ht="15" customHeight="1" x14ac:dyDescent="0.25">
      <c r="A1078" s="8" t="s">
        <v>4705</v>
      </c>
      <c r="B1078" s="8" t="s">
        <v>1091</v>
      </c>
      <c r="C1078" s="8" t="s">
        <v>3946</v>
      </c>
      <c r="D1078" s="8" t="str">
        <f>VLOOKUP(C1078,'Extracted concepts'!$A$2:$B$9977,2,FALSE)</f>
        <v>Retire</v>
      </c>
      <c r="E1078" s="8" t="s">
        <v>402</v>
      </c>
      <c r="F1078" s="8" t="str">
        <f>VLOOKUP(E1078,'Extracted concepts'!$A$2:$B$9977,2,FALSE)</f>
        <v>End-of-life</v>
      </c>
      <c r="G1078" s="8" t="s">
        <v>5255</v>
      </c>
      <c r="H1078" s="8" t="s">
        <v>457</v>
      </c>
      <c r="I1078" s="8">
        <v>2</v>
      </c>
      <c r="J1078" s="8" t="s">
        <v>5632</v>
      </c>
      <c r="K1078" s="8" t="s">
        <v>3946</v>
      </c>
      <c r="L1078" s="8"/>
      <c r="M1078" s="8"/>
      <c r="N1078" s="8"/>
      <c r="O1078" s="8"/>
      <c r="P1078" s="8"/>
      <c r="Q1078" s="8"/>
      <c r="R1078" s="8"/>
      <c r="S1078" s="8"/>
      <c r="T1078" s="8"/>
    </row>
    <row r="1079" spans="1:20" ht="15" customHeight="1" x14ac:dyDescent="0.25">
      <c r="A1079" s="8" t="s">
        <v>4706</v>
      </c>
      <c r="B1079" s="8" t="s">
        <v>1550</v>
      </c>
      <c r="C1079" s="8" t="s">
        <v>1518</v>
      </c>
      <c r="D1079" s="8" t="str">
        <f>VLOOKUP(C1079,'Extracted concepts'!$A$2:$B$9977,2,FALSE)</f>
        <v>Product-service system</v>
      </c>
      <c r="E1079" s="8" t="s">
        <v>1255</v>
      </c>
      <c r="F1079" s="8" t="str">
        <f>VLOOKUP(E1079,'Extracted concepts'!$A$2:$B$9977,2,FALSE)</f>
        <v>Evaluation</v>
      </c>
      <c r="G1079" s="8" t="s">
        <v>5255</v>
      </c>
      <c r="H1079" s="8" t="s">
        <v>457</v>
      </c>
      <c r="I1079" s="8">
        <v>2</v>
      </c>
      <c r="J1079" s="8" t="s">
        <v>5632</v>
      </c>
      <c r="K1079" s="8" t="s">
        <v>1255</v>
      </c>
      <c r="L1079" s="8"/>
      <c r="M1079" s="8"/>
      <c r="N1079" s="8"/>
      <c r="O1079" s="8"/>
      <c r="P1079" s="8"/>
      <c r="Q1079" s="8"/>
      <c r="R1079" s="8"/>
      <c r="S1079" s="8"/>
      <c r="T1079" s="8"/>
    </row>
    <row r="1080" spans="1:20" ht="15" customHeight="1" x14ac:dyDescent="0.25">
      <c r="A1080" s="8" t="s">
        <v>4707</v>
      </c>
      <c r="B1080" s="8" t="s">
        <v>5322</v>
      </c>
      <c r="C1080" s="8" t="s">
        <v>275</v>
      </c>
      <c r="D1080" s="8" t="str">
        <f>VLOOKUP(C1080,'Extracted concepts'!$A$2:$B$9977,2,FALSE)</f>
        <v>Value network</v>
      </c>
      <c r="E1080" s="8" t="s">
        <v>1518</v>
      </c>
      <c r="F1080" s="8" t="str">
        <f>VLOOKUP(E1080,'Extracted concepts'!$A$2:$B$9977,2,FALSE)</f>
        <v>Product-service system</v>
      </c>
      <c r="G1080" s="8" t="s">
        <v>5255</v>
      </c>
      <c r="H1080" s="8" t="s">
        <v>457</v>
      </c>
      <c r="I1080" s="8">
        <v>2</v>
      </c>
      <c r="J1080" s="8" t="s">
        <v>5637</v>
      </c>
      <c r="K1080" s="8" t="s">
        <v>721</v>
      </c>
      <c r="L1080" s="8" t="s">
        <v>467</v>
      </c>
      <c r="M1080" s="8"/>
      <c r="N1080" s="8"/>
      <c r="O1080" s="8"/>
      <c r="P1080" s="8"/>
      <c r="Q1080" s="8"/>
      <c r="R1080" s="8"/>
      <c r="S1080" s="8"/>
      <c r="T1080" s="8"/>
    </row>
    <row r="1081" spans="1:20" ht="15" customHeight="1" x14ac:dyDescent="0.25">
      <c r="A1081" s="8" t="s">
        <v>4708</v>
      </c>
      <c r="B1081" s="8" t="s">
        <v>5282</v>
      </c>
      <c r="C1081" s="8" t="s">
        <v>3807</v>
      </c>
      <c r="D1081" s="8" t="str">
        <f>VLOOKUP(C1081,'Extracted concepts'!$A$2:$B$9977,2,FALSE)</f>
        <v>Specification</v>
      </c>
      <c r="E1081" s="8" t="s">
        <v>1518</v>
      </c>
      <c r="F1081" s="8" t="str">
        <f>VLOOKUP(E1081,'Extracted concepts'!$A$2:$B$9977,2,FALSE)</f>
        <v>Product-service system</v>
      </c>
      <c r="G1081" s="8" t="s">
        <v>5255</v>
      </c>
      <c r="H1081" s="8" t="s">
        <v>457</v>
      </c>
      <c r="I1081" s="8">
        <v>2</v>
      </c>
      <c r="J1081" s="8" t="s">
        <v>5632</v>
      </c>
      <c r="K1081" s="8" t="s">
        <v>3807</v>
      </c>
      <c r="L1081" s="8"/>
      <c r="M1081" s="8"/>
      <c r="N1081" s="8"/>
      <c r="O1081" s="8"/>
      <c r="P1081" s="8"/>
      <c r="Q1081" s="8"/>
      <c r="R1081" s="8"/>
      <c r="S1081" s="8"/>
      <c r="T1081" s="8"/>
    </row>
    <row r="1082" spans="1:20" ht="15" customHeight="1" x14ac:dyDescent="0.25">
      <c r="A1082" s="8" t="s">
        <v>4709</v>
      </c>
      <c r="B1082" s="8" t="s">
        <v>5323</v>
      </c>
      <c r="C1082" s="8" t="s">
        <v>247</v>
      </c>
      <c r="D1082" s="8" t="str">
        <f>VLOOKUP(C1082,'Extracted concepts'!$A$2:$B$9977,2,FALSE)</f>
        <v>Provider</v>
      </c>
      <c r="E1082" s="8" t="s">
        <v>1518</v>
      </c>
      <c r="F1082" s="8" t="str">
        <f>VLOOKUP(E1082,'Extracted concepts'!$A$2:$B$9977,2,FALSE)</f>
        <v>Product-service system</v>
      </c>
      <c r="G1082" s="8" t="s">
        <v>5255</v>
      </c>
      <c r="H1082" s="8" t="s">
        <v>442</v>
      </c>
      <c r="I1082" s="8">
        <v>1</v>
      </c>
      <c r="J1082" s="8"/>
      <c r="K1082" s="8"/>
      <c r="L1082" s="8"/>
      <c r="M1082" s="8"/>
      <c r="N1082" s="8"/>
      <c r="O1082" s="8"/>
      <c r="P1082" s="8"/>
      <c r="Q1082" s="8"/>
      <c r="R1082" s="8"/>
      <c r="S1082" s="8"/>
      <c r="T1082" s="8"/>
    </row>
    <row r="1083" spans="1:20" ht="15" customHeight="1" x14ac:dyDescent="0.25">
      <c r="A1083" s="8" t="s">
        <v>4710</v>
      </c>
      <c r="B1083" s="8" t="s">
        <v>1055</v>
      </c>
      <c r="C1083" s="8" t="s">
        <v>247</v>
      </c>
      <c r="D1083" s="8" t="str">
        <f>VLOOKUP(C1083,'Extracted concepts'!$A$2:$B$9977,2,FALSE)</f>
        <v>Provider</v>
      </c>
      <c r="E1083" s="8" t="s">
        <v>248</v>
      </c>
      <c r="F1083" s="8" t="str">
        <f>VLOOKUP(E1083,'Extracted concepts'!$A$2:$B$9977,2,FALSE)</f>
        <v>Supplier</v>
      </c>
      <c r="G1083" s="8" t="s">
        <v>5255</v>
      </c>
      <c r="H1083" s="8" t="s">
        <v>457</v>
      </c>
      <c r="I1083" s="8">
        <v>2</v>
      </c>
      <c r="J1083" s="8" t="s">
        <v>5642</v>
      </c>
      <c r="K1083" s="8"/>
      <c r="L1083" s="8"/>
      <c r="M1083" s="8"/>
      <c r="N1083" s="8"/>
      <c r="O1083" s="8"/>
      <c r="P1083" s="8"/>
      <c r="Q1083" s="8"/>
      <c r="R1083" s="8"/>
      <c r="S1083" s="8"/>
      <c r="T1083" s="8"/>
    </row>
    <row r="1084" spans="1:20" ht="15" customHeight="1" x14ac:dyDescent="0.25">
      <c r="A1084" s="8" t="s">
        <v>4711</v>
      </c>
      <c r="B1084" s="8" t="s">
        <v>1055</v>
      </c>
      <c r="C1084" s="8" t="s">
        <v>247</v>
      </c>
      <c r="D1084" s="8" t="str">
        <f>VLOOKUP(C1084,'Extracted concepts'!$A$2:$B$9977,2,FALSE)</f>
        <v>Provider</v>
      </c>
      <c r="E1084" s="8" t="s">
        <v>3681</v>
      </c>
      <c r="F1084" s="8" t="str">
        <f>VLOOKUP(E1084,'Extracted concepts'!$A$2:$B$9977,2,FALSE)</f>
        <v>Manufacturer</v>
      </c>
      <c r="G1084" s="8" t="s">
        <v>5255</v>
      </c>
      <c r="H1084" s="8" t="s">
        <v>457</v>
      </c>
      <c r="I1084" s="8">
        <v>2</v>
      </c>
      <c r="J1084" s="8" t="s">
        <v>5632</v>
      </c>
      <c r="K1084" s="8" t="s">
        <v>3681</v>
      </c>
      <c r="L1084" s="8"/>
      <c r="M1084" s="8"/>
      <c r="N1084" s="8"/>
      <c r="O1084" s="8"/>
      <c r="P1084" s="8"/>
      <c r="Q1084" s="8"/>
      <c r="R1084" s="8"/>
      <c r="S1084" s="8"/>
      <c r="T1084" s="8"/>
    </row>
    <row r="1085" spans="1:20" ht="15" customHeight="1" x14ac:dyDescent="0.25">
      <c r="A1085" s="8" t="s">
        <v>4712</v>
      </c>
      <c r="B1085" s="8" t="s">
        <v>1055</v>
      </c>
      <c r="C1085" s="8" t="s">
        <v>247</v>
      </c>
      <c r="D1085" s="8" t="str">
        <f>VLOOKUP(C1085,'Extracted concepts'!$A$2:$B$9977,2,FALSE)</f>
        <v>Provider</v>
      </c>
      <c r="E1085" s="8" t="s">
        <v>3947</v>
      </c>
      <c r="F1085" s="8" t="str">
        <f>VLOOKUP(E1085,'Extracted concepts'!$A$2:$B$9977,2,FALSE)</f>
        <v>Third party</v>
      </c>
      <c r="G1085" s="8" t="s">
        <v>5255</v>
      </c>
      <c r="H1085" s="8" t="s">
        <v>457</v>
      </c>
      <c r="I1085" s="8">
        <v>2</v>
      </c>
      <c r="J1085" s="8" t="s">
        <v>5633</v>
      </c>
      <c r="K1085" s="8" t="s">
        <v>3947</v>
      </c>
      <c r="L1085" s="8"/>
      <c r="M1085" s="8"/>
      <c r="N1085" s="8"/>
      <c r="O1085" s="8"/>
      <c r="P1085" s="8"/>
      <c r="Q1085" s="8"/>
      <c r="R1085" s="8"/>
      <c r="S1085" s="8"/>
      <c r="T1085" s="8"/>
    </row>
    <row r="1086" spans="1:20" ht="15" customHeight="1" x14ac:dyDescent="0.25">
      <c r="A1086" s="8" t="s">
        <v>4713</v>
      </c>
      <c r="B1086" s="8" t="s">
        <v>1520</v>
      </c>
      <c r="C1086" s="8" t="s">
        <v>3937</v>
      </c>
      <c r="D1086" s="8" t="str">
        <f>VLOOKUP(C1086,'Extracted concepts'!$A$2:$B$9977,2,FALSE)</f>
        <v>Design and evaluation</v>
      </c>
      <c r="E1086" s="8" t="s">
        <v>3807</v>
      </c>
      <c r="F1086" s="8" t="str">
        <f>VLOOKUP(E1086,'Extracted concepts'!$A$2:$B$9977,2,FALSE)</f>
        <v>Specification</v>
      </c>
      <c r="G1086" s="8" t="s">
        <v>5255</v>
      </c>
      <c r="H1086" s="8" t="s">
        <v>457</v>
      </c>
      <c r="I1086" s="8">
        <v>2</v>
      </c>
      <c r="J1086" s="8" t="s">
        <v>5632</v>
      </c>
      <c r="K1086" s="8" t="s">
        <v>3937</v>
      </c>
      <c r="L1086" s="8"/>
      <c r="M1086" s="8"/>
      <c r="N1086" s="8"/>
      <c r="O1086" s="8"/>
      <c r="P1086" s="8"/>
      <c r="Q1086" s="8"/>
      <c r="R1086" s="8"/>
      <c r="S1086" s="8"/>
      <c r="T1086" s="8"/>
    </row>
    <row r="1087" spans="1:20" ht="15" customHeight="1" x14ac:dyDescent="0.25">
      <c r="A1087" s="8" t="s">
        <v>4714</v>
      </c>
      <c r="B1087" s="8" t="s">
        <v>1091</v>
      </c>
      <c r="C1087" s="8" t="s">
        <v>3795</v>
      </c>
      <c r="D1087" s="8" t="str">
        <f>VLOOKUP(C1087,'Extracted concepts'!$A$2:$B$9977,2,FALSE)</f>
        <v>System</v>
      </c>
      <c r="E1087" s="8" t="s">
        <v>3807</v>
      </c>
      <c r="F1087" s="8" t="str">
        <f>VLOOKUP(E1087,'Extracted concepts'!$A$2:$B$9977,2,FALSE)</f>
        <v>Specification</v>
      </c>
      <c r="G1087" s="8" t="s">
        <v>5255</v>
      </c>
      <c r="H1087" s="8" t="s">
        <v>457</v>
      </c>
      <c r="I1087" s="8">
        <v>2</v>
      </c>
      <c r="J1087" s="8" t="s">
        <v>5636</v>
      </c>
      <c r="K1087" s="8" t="s">
        <v>3795</v>
      </c>
      <c r="L1087" s="8"/>
      <c r="M1087" s="8"/>
      <c r="N1087" s="8"/>
      <c r="O1087" s="8"/>
      <c r="P1087" s="8"/>
      <c r="Q1087" s="8"/>
      <c r="R1087" s="8"/>
      <c r="S1087" s="8"/>
      <c r="T1087" s="8"/>
    </row>
    <row r="1088" spans="1:20" ht="15" customHeight="1" x14ac:dyDescent="0.25">
      <c r="A1088" s="8" t="s">
        <v>4715</v>
      </c>
      <c r="B1088" s="8" t="s">
        <v>1091</v>
      </c>
      <c r="C1088" s="8" t="s">
        <v>1357</v>
      </c>
      <c r="D1088" s="8" t="str">
        <f>VLOOKUP(C1088,'Extracted concepts'!$A$2:$B$9977,2,FALSE)</f>
        <v>Product component</v>
      </c>
      <c r="E1088" s="8" t="s">
        <v>3807</v>
      </c>
      <c r="F1088" s="8" t="str">
        <f>VLOOKUP(E1088,'Extracted concepts'!$A$2:$B$9977,2,FALSE)</f>
        <v>Specification</v>
      </c>
      <c r="G1088" s="8" t="s">
        <v>5255</v>
      </c>
      <c r="H1088" s="8" t="s">
        <v>457</v>
      </c>
      <c r="I1088" s="8">
        <v>2</v>
      </c>
      <c r="J1088" s="8" t="s">
        <v>5632</v>
      </c>
      <c r="K1088" s="8" t="s">
        <v>3807</v>
      </c>
      <c r="L1088" s="8"/>
      <c r="M1088" s="8"/>
      <c r="N1088" s="8"/>
      <c r="O1088" s="8"/>
      <c r="P1088" s="8"/>
      <c r="Q1088" s="8"/>
      <c r="R1088" s="8"/>
      <c r="S1088" s="8"/>
      <c r="T1088" s="8"/>
    </row>
    <row r="1089" spans="1:20" ht="15" customHeight="1" x14ac:dyDescent="0.25">
      <c r="A1089" s="8" t="s">
        <v>4716</v>
      </c>
      <c r="B1089" s="8" t="s">
        <v>1091</v>
      </c>
      <c r="C1089" s="8" t="s">
        <v>3807</v>
      </c>
      <c r="D1089" s="8" t="str">
        <f>VLOOKUP(C1089,'Extracted concepts'!$A$2:$B$9977,2,FALSE)</f>
        <v>Specification</v>
      </c>
      <c r="E1089" s="8" t="s">
        <v>277</v>
      </c>
      <c r="F1089" s="8" t="str">
        <f>VLOOKUP(E1089,'Extracted concepts'!$A$2:$B$9977,2,FALSE)</f>
        <v>Product</v>
      </c>
      <c r="G1089" s="8" t="s">
        <v>5255</v>
      </c>
      <c r="H1089" s="8" t="s">
        <v>457</v>
      </c>
      <c r="I1089" s="8">
        <v>2</v>
      </c>
      <c r="J1089" s="8" t="s">
        <v>5632</v>
      </c>
      <c r="K1089" s="8" t="s">
        <v>3807</v>
      </c>
      <c r="L1089" s="8"/>
      <c r="M1089" s="8"/>
      <c r="N1089" s="8"/>
      <c r="O1089" s="8"/>
      <c r="P1089" s="8"/>
      <c r="Q1089" s="8"/>
      <c r="R1089" s="8"/>
      <c r="S1089" s="8"/>
      <c r="T1089" s="8"/>
    </row>
    <row r="1090" spans="1:20" ht="15" customHeight="1" x14ac:dyDescent="0.25">
      <c r="A1090" s="8" t="s">
        <v>4717</v>
      </c>
      <c r="B1090" s="8" t="s">
        <v>5283</v>
      </c>
      <c r="C1090" s="8" t="s">
        <v>417</v>
      </c>
      <c r="D1090" s="8" t="str">
        <f>VLOOKUP(C1090,'Extracted concepts'!$A$2:$B$9977,2,FALSE)</f>
        <v>Planning</v>
      </c>
      <c r="E1090" s="8" t="s">
        <v>3937</v>
      </c>
      <c r="F1090" s="8" t="str">
        <f>VLOOKUP(E1090,'Extracted concepts'!$A$2:$B$9977,2,FALSE)</f>
        <v>Design and evaluation</v>
      </c>
      <c r="G1090" s="8" t="s">
        <v>5255</v>
      </c>
      <c r="H1090" s="8" t="s">
        <v>457</v>
      </c>
      <c r="I1090" s="8">
        <v>2</v>
      </c>
      <c r="J1090" s="8" t="s">
        <v>5632</v>
      </c>
      <c r="K1090" s="8" t="s">
        <v>417</v>
      </c>
      <c r="L1090" s="8"/>
      <c r="M1090" s="8"/>
      <c r="N1090" s="8"/>
      <c r="O1090" s="8"/>
      <c r="P1090" s="8"/>
      <c r="Q1090" s="8"/>
      <c r="R1090" s="8"/>
      <c r="S1090" s="8"/>
      <c r="T1090" s="8"/>
    </row>
    <row r="1091" spans="1:20" ht="15" customHeight="1" x14ac:dyDescent="0.25">
      <c r="A1091" s="8" t="s">
        <v>4718</v>
      </c>
      <c r="B1091" s="8" t="s">
        <v>4063</v>
      </c>
      <c r="C1091" s="8" t="s">
        <v>3948</v>
      </c>
      <c r="D1091" s="8" t="str">
        <f>VLOOKUP(C1091,'Extracted concepts'!$A$2:$B$9977,2,FALSE)</f>
        <v>Ideation</v>
      </c>
      <c r="E1091" s="8" t="s">
        <v>417</v>
      </c>
      <c r="F1091" s="8" t="str">
        <f>VLOOKUP(E1091,'Extracted concepts'!$A$2:$B$9977,2,FALSE)</f>
        <v>Planning</v>
      </c>
      <c r="G1091" s="8" t="s">
        <v>5255</v>
      </c>
      <c r="H1091" s="8" t="s">
        <v>457</v>
      </c>
      <c r="I1091" s="8">
        <v>2</v>
      </c>
      <c r="J1091" s="8" t="s">
        <v>5632</v>
      </c>
      <c r="K1091" s="8" t="s">
        <v>3948</v>
      </c>
      <c r="L1091" s="8"/>
      <c r="M1091" s="8"/>
      <c r="N1091" s="8"/>
      <c r="O1091" s="8"/>
      <c r="P1091" s="8"/>
      <c r="Q1091" s="8"/>
      <c r="R1091" s="8"/>
      <c r="S1091" s="8"/>
      <c r="T1091" s="8"/>
    </row>
    <row r="1092" spans="1:20" ht="15" customHeight="1" x14ac:dyDescent="0.25">
      <c r="A1092" s="8" t="s">
        <v>4719</v>
      </c>
      <c r="B1092" s="8" t="s">
        <v>5331</v>
      </c>
      <c r="C1092" s="8" t="s">
        <v>3936</v>
      </c>
      <c r="D1092" s="8" t="str">
        <f>VLOOKUP(C1092,'Extracted concepts'!$A$2:$B$9977,2,FALSE)</f>
        <v>Requirements engineering</v>
      </c>
      <c r="E1092" s="8" t="s">
        <v>3948</v>
      </c>
      <c r="F1092" s="8" t="str">
        <f>VLOOKUP(E1092,'Extracted concepts'!$A$2:$B$9977,2,FALSE)</f>
        <v>Ideation</v>
      </c>
      <c r="G1092" s="8" t="s">
        <v>5255</v>
      </c>
      <c r="H1092" s="8" t="s">
        <v>457</v>
      </c>
      <c r="I1092" s="8">
        <v>2</v>
      </c>
      <c r="J1092" s="8" t="s">
        <v>5632</v>
      </c>
      <c r="K1092" s="8" t="s">
        <v>3948</v>
      </c>
      <c r="L1092" s="8"/>
      <c r="M1092" s="8"/>
      <c r="N1092" s="8"/>
      <c r="O1092" s="8"/>
      <c r="P1092" s="8"/>
      <c r="Q1092" s="8"/>
      <c r="R1092" s="8"/>
      <c r="S1092" s="8"/>
      <c r="T1092" s="8"/>
    </row>
    <row r="1093" spans="1:20" ht="15" customHeight="1" x14ac:dyDescent="0.25">
      <c r="A1093" s="8" t="s">
        <v>4720</v>
      </c>
      <c r="B1093" s="8" t="s">
        <v>1091</v>
      </c>
      <c r="C1093" s="8" t="s">
        <v>324</v>
      </c>
      <c r="D1093" s="8" t="str">
        <f>VLOOKUP(C1093,'Extracted concepts'!$A$2:$B$9977,2,FALSE)</f>
        <v>Business model</v>
      </c>
      <c r="E1093" s="8" t="s">
        <v>417</v>
      </c>
      <c r="F1093" s="8" t="str">
        <f>VLOOKUP(E1093,'Extracted concepts'!$A$2:$B$9977,2,FALSE)</f>
        <v>Planning</v>
      </c>
      <c r="G1093" s="8" t="s">
        <v>5255</v>
      </c>
      <c r="H1093" s="8" t="s">
        <v>457</v>
      </c>
      <c r="I1093" s="8">
        <v>2</v>
      </c>
      <c r="J1093" s="8" t="s">
        <v>5632</v>
      </c>
      <c r="K1093" s="8" t="s">
        <v>417</v>
      </c>
      <c r="L1093" s="8"/>
      <c r="M1093" s="8"/>
      <c r="N1093" s="8"/>
      <c r="O1093" s="8"/>
      <c r="P1093" s="8"/>
      <c r="Q1093" s="8"/>
      <c r="R1093" s="8"/>
      <c r="S1093" s="8"/>
      <c r="T1093" s="8"/>
    </row>
    <row r="1094" spans="1:20" ht="15" customHeight="1" x14ac:dyDescent="0.25">
      <c r="A1094" s="8" t="s">
        <v>4721</v>
      </c>
      <c r="B1094" s="8" t="s">
        <v>1091</v>
      </c>
      <c r="C1094" s="8" t="s">
        <v>1375</v>
      </c>
      <c r="D1094" s="8" t="str">
        <f>VLOOKUP(C1094,'Extracted concepts'!$A$2:$B$9977,2,FALSE)</f>
        <v>Constraint</v>
      </c>
      <c r="E1094" s="8" t="s">
        <v>417</v>
      </c>
      <c r="F1094" s="8" t="str">
        <f>VLOOKUP(E1094,'Extracted concepts'!$A$2:$B$9977,2,FALSE)</f>
        <v>Planning</v>
      </c>
      <c r="G1094" s="8" t="s">
        <v>5255</v>
      </c>
      <c r="H1094" s="8" t="s">
        <v>457</v>
      </c>
      <c r="I1094" s="8">
        <v>2</v>
      </c>
      <c r="J1094" s="8" t="s">
        <v>5632</v>
      </c>
      <c r="K1094" s="8" t="s">
        <v>417</v>
      </c>
      <c r="L1094" s="8"/>
      <c r="M1094" s="8"/>
      <c r="N1094" s="8"/>
      <c r="O1094" s="8"/>
      <c r="P1094" s="8"/>
      <c r="Q1094" s="8"/>
      <c r="R1094" s="8"/>
      <c r="S1094" s="8"/>
      <c r="T1094" s="8"/>
    </row>
    <row r="1095" spans="1:20" ht="15" customHeight="1" x14ac:dyDescent="0.25">
      <c r="A1095" s="8" t="s">
        <v>4722</v>
      </c>
      <c r="B1095" s="8" t="s">
        <v>1091</v>
      </c>
      <c r="C1095" s="8" t="s">
        <v>1285</v>
      </c>
      <c r="D1095" s="8" t="str">
        <f>VLOOKUP(C1095,'Extracted concepts'!$A$2:$B$9977,2,FALSE)</f>
        <v>Resource</v>
      </c>
      <c r="E1095" s="8" t="s">
        <v>417</v>
      </c>
      <c r="F1095" s="8" t="str">
        <f>VLOOKUP(E1095,'Extracted concepts'!$A$2:$B$9977,2,FALSE)</f>
        <v>Planning</v>
      </c>
      <c r="G1095" s="8" t="s">
        <v>5255</v>
      </c>
      <c r="H1095" s="8" t="s">
        <v>457</v>
      </c>
      <c r="I1095" s="8">
        <v>2</v>
      </c>
      <c r="J1095" s="8" t="s">
        <v>5632</v>
      </c>
      <c r="K1095" s="8" t="s">
        <v>417</v>
      </c>
      <c r="L1095" s="8"/>
      <c r="M1095" s="8"/>
      <c r="N1095" s="8"/>
      <c r="O1095" s="8"/>
      <c r="P1095" s="8"/>
      <c r="Q1095" s="8"/>
      <c r="R1095" s="8"/>
      <c r="S1095" s="8"/>
      <c r="T1095" s="8"/>
    </row>
    <row r="1096" spans="1:20" ht="15" customHeight="1" x14ac:dyDescent="0.25">
      <c r="A1096" s="8" t="s">
        <v>4723</v>
      </c>
      <c r="B1096" s="8" t="s">
        <v>1055</v>
      </c>
      <c r="C1096" s="8" t="s">
        <v>324</v>
      </c>
      <c r="D1096" s="8" t="str">
        <f>VLOOKUP(C1096,'Extracted concepts'!$A$2:$B$9977,2,FALSE)</f>
        <v>Business model</v>
      </c>
      <c r="E1096" s="8" t="s">
        <v>337</v>
      </c>
      <c r="F1096" s="8" t="str">
        <f>VLOOKUP(E1096,'Extracted concepts'!$A$2:$B$9977,2,FALSE)</f>
        <v>Result oriented</v>
      </c>
      <c r="G1096" s="8" t="s">
        <v>5255</v>
      </c>
      <c r="H1096" s="8" t="s">
        <v>457</v>
      </c>
      <c r="I1096" s="8">
        <v>2</v>
      </c>
      <c r="J1096" s="8" t="s">
        <v>5632</v>
      </c>
      <c r="K1096" s="8" t="s">
        <v>337</v>
      </c>
      <c r="L1096" s="8"/>
      <c r="M1096" s="8"/>
      <c r="N1096" s="8"/>
      <c r="O1096" s="8"/>
      <c r="P1096" s="8"/>
      <c r="Q1096" s="8"/>
      <c r="R1096" s="8"/>
      <c r="S1096" s="8"/>
      <c r="T1096" s="8"/>
    </row>
    <row r="1097" spans="1:20" ht="15" customHeight="1" x14ac:dyDescent="0.25">
      <c r="A1097" s="8" t="s">
        <v>4724</v>
      </c>
      <c r="B1097" s="8" t="s">
        <v>1055</v>
      </c>
      <c r="C1097" s="8" t="s">
        <v>324</v>
      </c>
      <c r="D1097" s="8" t="str">
        <f>VLOOKUP(C1097,'Extracted concepts'!$A$2:$B$9977,2,FALSE)</f>
        <v>Business model</v>
      </c>
      <c r="E1097" s="8" t="s">
        <v>333</v>
      </c>
      <c r="F1097" s="8" t="str">
        <f>VLOOKUP(E1097,'Extracted concepts'!$A$2:$B$9977,2,FALSE)</f>
        <v>Use oriented</v>
      </c>
      <c r="G1097" s="8" t="s">
        <v>5255</v>
      </c>
      <c r="H1097" s="8" t="s">
        <v>457</v>
      </c>
      <c r="I1097" s="8">
        <v>2</v>
      </c>
      <c r="J1097" s="8" t="s">
        <v>5632</v>
      </c>
      <c r="K1097" s="8" t="s">
        <v>333</v>
      </c>
      <c r="L1097" s="8"/>
      <c r="M1097" s="8"/>
      <c r="N1097" s="8"/>
      <c r="O1097" s="8"/>
      <c r="P1097" s="8"/>
      <c r="Q1097" s="8"/>
      <c r="R1097" s="8"/>
      <c r="S1097" s="8"/>
      <c r="T1097" s="8"/>
    </row>
    <row r="1098" spans="1:20" ht="15" customHeight="1" x14ac:dyDescent="0.25">
      <c r="A1098" s="8" t="s">
        <v>4725</v>
      </c>
      <c r="B1098" s="8" t="s">
        <v>1055</v>
      </c>
      <c r="C1098" s="8" t="s">
        <v>324</v>
      </c>
      <c r="D1098" s="8" t="str">
        <f>VLOOKUP(C1098,'Extracted concepts'!$A$2:$B$9977,2,FALSE)</f>
        <v>Business model</v>
      </c>
      <c r="E1098" s="8" t="s">
        <v>326</v>
      </c>
      <c r="F1098" s="8" t="str">
        <f>VLOOKUP(E1098,'Extracted concepts'!$A$2:$B$9977,2,FALSE)</f>
        <v>Product oriented</v>
      </c>
      <c r="G1098" s="8" t="s">
        <v>5255</v>
      </c>
      <c r="H1098" s="8" t="s">
        <v>457</v>
      </c>
      <c r="I1098" s="8">
        <v>2</v>
      </c>
      <c r="J1098" s="8" t="s">
        <v>5632</v>
      </c>
      <c r="K1098" s="8" t="s">
        <v>326</v>
      </c>
      <c r="L1098" s="8"/>
      <c r="M1098" s="8"/>
      <c r="N1098" s="8"/>
      <c r="O1098" s="8"/>
      <c r="P1098" s="8"/>
      <c r="Q1098" s="8"/>
      <c r="R1098" s="8"/>
      <c r="S1098" s="8"/>
      <c r="T1098" s="8"/>
    </row>
    <row r="1099" spans="1:20" ht="15" customHeight="1" x14ac:dyDescent="0.25">
      <c r="A1099" s="8" t="s">
        <v>4726</v>
      </c>
      <c r="B1099" s="8" t="s">
        <v>1091</v>
      </c>
      <c r="C1099" s="8" t="s">
        <v>223</v>
      </c>
      <c r="D1099" s="8" t="str">
        <f>VLOOKUP(C1099,'Extracted concepts'!$A$2:$B$9977,2,FALSE)</f>
        <v>Need</v>
      </c>
      <c r="E1099" s="8" t="s">
        <v>223</v>
      </c>
      <c r="F1099" s="8" t="str">
        <f>VLOOKUP(E1099,'Extracted concepts'!$A$2:$B$9977,2,FALSE)</f>
        <v>Need</v>
      </c>
      <c r="G1099" s="8" t="s">
        <v>5387</v>
      </c>
      <c r="H1099" s="8" t="s">
        <v>442</v>
      </c>
      <c r="I1099" s="8">
        <v>1</v>
      </c>
      <c r="J1099" s="8"/>
      <c r="K1099" s="8"/>
      <c r="L1099" s="8"/>
      <c r="M1099" s="8"/>
      <c r="N1099" s="8"/>
      <c r="O1099" s="8"/>
      <c r="P1099" s="8"/>
      <c r="Q1099" s="8"/>
      <c r="R1099" s="8"/>
      <c r="S1099" s="8"/>
      <c r="T1099" s="8"/>
    </row>
    <row r="1100" spans="1:20" ht="15" customHeight="1" x14ac:dyDescent="0.25">
      <c r="A1100" s="8" t="s">
        <v>4727</v>
      </c>
      <c r="B1100" s="8" t="s">
        <v>1091</v>
      </c>
      <c r="C1100" s="8" t="s">
        <v>223</v>
      </c>
      <c r="D1100" s="8" t="str">
        <f>VLOOKUP(C1100,'Extracted concepts'!$A$2:$B$9977,2,FALSE)</f>
        <v>Need</v>
      </c>
      <c r="E1100" s="8" t="s">
        <v>243</v>
      </c>
      <c r="F1100" s="8" t="str">
        <f>VLOOKUP(E1100,'Extracted concepts'!$A$2:$B$9977,2,FALSE)</f>
        <v>Customer</v>
      </c>
      <c r="G1100" s="8" t="s">
        <v>5554</v>
      </c>
      <c r="H1100" s="8" t="s">
        <v>457</v>
      </c>
      <c r="I1100" s="8">
        <v>2</v>
      </c>
      <c r="J1100" s="8" t="s">
        <v>5637</v>
      </c>
      <c r="K1100" s="8" t="s">
        <v>5544</v>
      </c>
      <c r="L1100" s="8"/>
      <c r="M1100" s="8"/>
      <c r="N1100" s="8"/>
      <c r="O1100" s="8"/>
      <c r="P1100" s="8"/>
      <c r="Q1100" s="8"/>
      <c r="R1100" s="8"/>
      <c r="S1100" s="8"/>
      <c r="T1100" s="8"/>
    </row>
    <row r="1101" spans="1:20" ht="15" customHeight="1" x14ac:dyDescent="0.25">
      <c r="A1101" s="8" t="s">
        <v>4728</v>
      </c>
      <c r="B1101" s="8" t="s">
        <v>1091</v>
      </c>
      <c r="C1101" s="8" t="s">
        <v>1323</v>
      </c>
      <c r="D1101" s="8" t="str">
        <f>VLOOKUP(C1101,'Extracted concepts'!$A$2:$B$9977,2,FALSE)</f>
        <v>PSS quality</v>
      </c>
      <c r="E1101" s="8" t="s">
        <v>223</v>
      </c>
      <c r="F1101" s="8" t="str">
        <f>VLOOKUP(E1101,'Extracted concepts'!$A$2:$B$9977,2,FALSE)</f>
        <v>Need</v>
      </c>
      <c r="G1101" s="8" t="s">
        <v>5387</v>
      </c>
      <c r="H1101" s="8" t="s">
        <v>442</v>
      </c>
      <c r="I1101" s="8">
        <v>1</v>
      </c>
      <c r="J1101" s="8"/>
      <c r="K1101" s="8"/>
      <c r="L1101" s="8"/>
      <c r="M1101" s="8"/>
      <c r="N1101" s="8"/>
      <c r="O1101" s="8"/>
      <c r="P1101" s="8"/>
      <c r="Q1101" s="8"/>
      <c r="R1101" s="8"/>
      <c r="S1101" s="8"/>
      <c r="T1101" s="8"/>
    </row>
    <row r="1102" spans="1:20" ht="15" customHeight="1" x14ac:dyDescent="0.25">
      <c r="A1102" s="8" t="s">
        <v>4729</v>
      </c>
      <c r="B1102" s="8" t="s">
        <v>1091</v>
      </c>
      <c r="C1102" s="8" t="s">
        <v>3950</v>
      </c>
      <c r="D1102" s="8" t="str">
        <f>VLOOKUP(C1102,'Extracted concepts'!$A$2:$B$9977,2,FALSE)</f>
        <v>Quality factors</v>
      </c>
      <c r="E1102" s="8" t="s">
        <v>3950</v>
      </c>
      <c r="F1102" s="8" t="str">
        <f>VLOOKUP(E1102,'Extracted concepts'!$A$2:$B$9977,2,FALSE)</f>
        <v>Quality factors</v>
      </c>
      <c r="G1102" s="8" t="s">
        <v>5387</v>
      </c>
      <c r="H1102" s="8" t="s">
        <v>457</v>
      </c>
      <c r="I1102" s="8">
        <v>2</v>
      </c>
      <c r="J1102" s="8" t="s">
        <v>5636</v>
      </c>
      <c r="K1102" s="8" t="s">
        <v>3950</v>
      </c>
      <c r="L1102" s="8"/>
      <c r="M1102" s="8"/>
      <c r="N1102" s="8"/>
      <c r="O1102" s="8"/>
      <c r="P1102" s="8"/>
      <c r="Q1102" s="8"/>
      <c r="R1102" s="8"/>
      <c r="S1102" s="8"/>
      <c r="T1102" s="8"/>
    </row>
    <row r="1103" spans="1:20" ht="15" customHeight="1" x14ac:dyDescent="0.25">
      <c r="A1103" s="8" t="s">
        <v>4730</v>
      </c>
      <c r="B1103" s="8" t="s">
        <v>5393</v>
      </c>
      <c r="C1103" s="8" t="s">
        <v>3950</v>
      </c>
      <c r="D1103" s="8" t="str">
        <f>VLOOKUP(C1103,'Extracted concepts'!$A$2:$B$9977,2,FALSE)</f>
        <v>Quality factors</v>
      </c>
      <c r="E1103" s="8" t="s">
        <v>3949</v>
      </c>
      <c r="F1103" s="8" t="str">
        <f>VLOOKUP(E1103,'Extracted concepts'!$A$2:$B$9977,2,FALSE)</f>
        <v>Improvement valuation function</v>
      </c>
      <c r="G1103" s="8" t="s">
        <v>5387</v>
      </c>
      <c r="H1103" s="8" t="s">
        <v>457</v>
      </c>
      <c r="I1103" s="8">
        <v>2</v>
      </c>
      <c r="J1103" s="8" t="s">
        <v>5636</v>
      </c>
      <c r="K1103" s="8" t="s">
        <v>3950</v>
      </c>
      <c r="L1103" s="8"/>
      <c r="M1103" s="8"/>
      <c r="N1103" s="8"/>
      <c r="O1103" s="8"/>
      <c r="P1103" s="8"/>
      <c r="Q1103" s="8"/>
      <c r="R1103" s="8"/>
      <c r="S1103" s="8"/>
      <c r="T1103" s="8"/>
    </row>
    <row r="1104" spans="1:20" ht="15" customHeight="1" x14ac:dyDescent="0.25">
      <c r="A1104" s="8" t="s">
        <v>4731</v>
      </c>
      <c r="B1104" s="8" t="s">
        <v>1055</v>
      </c>
      <c r="C1104" s="8" t="s">
        <v>3950</v>
      </c>
      <c r="D1104" s="8" t="str">
        <f>VLOOKUP(C1104,'Extracted concepts'!$A$2:$B$9977,2,FALSE)</f>
        <v>Quality factors</v>
      </c>
      <c r="E1104" s="8" t="s">
        <v>3951</v>
      </c>
      <c r="F1104" s="8" t="str">
        <f>VLOOKUP(E1104,'Extracted concepts'!$A$2:$B$9977,2,FALSE)</f>
        <v>Property</v>
      </c>
      <c r="G1104" s="8" t="s">
        <v>5387</v>
      </c>
      <c r="H1104" s="8" t="s">
        <v>457</v>
      </c>
      <c r="I1104" s="8">
        <v>2</v>
      </c>
      <c r="J1104" s="8" t="s">
        <v>5636</v>
      </c>
      <c r="K1104" s="8" t="s">
        <v>3950</v>
      </c>
      <c r="L1104" s="8"/>
      <c r="M1104" s="8"/>
      <c r="N1104" s="8"/>
      <c r="O1104" s="8"/>
      <c r="P1104" s="8"/>
      <c r="Q1104" s="8"/>
      <c r="R1104" s="8"/>
      <c r="S1104" s="8"/>
      <c r="T1104" s="8"/>
    </row>
    <row r="1105" spans="1:20" ht="15" customHeight="1" x14ac:dyDescent="0.25">
      <c r="A1105" s="8" t="s">
        <v>4732</v>
      </c>
      <c r="B1105" s="8" t="s">
        <v>1091</v>
      </c>
      <c r="C1105" s="8" t="s">
        <v>3951</v>
      </c>
      <c r="D1105" s="8" t="str">
        <f>VLOOKUP(C1105,'Extracted concepts'!$A$2:$B$9977,2,FALSE)</f>
        <v>Property</v>
      </c>
      <c r="E1105" s="8" t="s">
        <v>3951</v>
      </c>
      <c r="F1105" s="8" t="str">
        <f>VLOOKUP(E1105,'Extracted concepts'!$A$2:$B$9977,2,FALSE)</f>
        <v>Property</v>
      </c>
      <c r="G1105" s="8" t="s">
        <v>5387</v>
      </c>
      <c r="H1105" s="8" t="s">
        <v>457</v>
      </c>
      <c r="I1105" s="8">
        <v>2</v>
      </c>
      <c r="J1105" s="8" t="s">
        <v>5636</v>
      </c>
      <c r="K1105" s="8" t="s">
        <v>3951</v>
      </c>
      <c r="L1105" s="8"/>
      <c r="M1105" s="8"/>
      <c r="N1105" s="8"/>
      <c r="O1105" s="8"/>
      <c r="P1105" s="8"/>
      <c r="Q1105" s="8"/>
      <c r="R1105" s="8"/>
      <c r="S1105" s="8"/>
      <c r="T1105" s="8"/>
    </row>
    <row r="1106" spans="1:20" ht="15" customHeight="1" x14ac:dyDescent="0.25">
      <c r="A1106" s="8" t="s">
        <v>4733</v>
      </c>
      <c r="B1106" s="8" t="s">
        <v>1055</v>
      </c>
      <c r="C1106" s="8" t="s">
        <v>3950</v>
      </c>
      <c r="D1106" s="8" t="str">
        <f>VLOOKUP(C1106,'Extracted concepts'!$A$2:$B$9977,2,FALSE)</f>
        <v>Quality factors</v>
      </c>
      <c r="E1106" s="8" t="s">
        <v>273</v>
      </c>
      <c r="F1106" s="8" t="str">
        <f>VLOOKUP(E1106,'Extracted concepts'!$A$2:$B$9977,2,FALSE)</f>
        <v>Sacrifice</v>
      </c>
      <c r="G1106" s="8" t="s">
        <v>5387</v>
      </c>
      <c r="H1106" s="8" t="s">
        <v>457</v>
      </c>
      <c r="I1106" s="8">
        <v>2</v>
      </c>
      <c r="J1106" s="8" t="s">
        <v>5636</v>
      </c>
      <c r="K1106" s="8" t="s">
        <v>3950</v>
      </c>
      <c r="L1106" s="8"/>
      <c r="M1106" s="8"/>
      <c r="N1106" s="8"/>
      <c r="O1106" s="8"/>
      <c r="P1106" s="8"/>
      <c r="Q1106" s="8"/>
      <c r="R1106" s="8"/>
      <c r="S1106" s="8"/>
      <c r="T1106" s="8"/>
    </row>
    <row r="1107" spans="1:20" ht="15" customHeight="1" x14ac:dyDescent="0.25">
      <c r="A1107" s="8" t="s">
        <v>4734</v>
      </c>
      <c r="B1107" s="8" t="s">
        <v>1091</v>
      </c>
      <c r="C1107" s="8" t="s">
        <v>273</v>
      </c>
      <c r="D1107" s="8" t="str">
        <f>VLOOKUP(C1107,'Extracted concepts'!$A$2:$B$9977,2,FALSE)</f>
        <v>Sacrifice</v>
      </c>
      <c r="E1107" s="8" t="s">
        <v>273</v>
      </c>
      <c r="F1107" s="8" t="str">
        <f>VLOOKUP(E1107,'Extracted concepts'!$A$2:$B$9977,2,FALSE)</f>
        <v>Sacrifice</v>
      </c>
      <c r="G1107" s="8" t="s">
        <v>5387</v>
      </c>
      <c r="H1107" s="8" t="s">
        <v>442</v>
      </c>
      <c r="I1107" s="8">
        <v>1</v>
      </c>
      <c r="J1107" s="8"/>
      <c r="K1107" s="8"/>
      <c r="L1107" s="8"/>
      <c r="M1107" s="8"/>
      <c r="N1107" s="8"/>
      <c r="O1107" s="8"/>
      <c r="P1107" s="8"/>
      <c r="Q1107" s="8"/>
      <c r="R1107" s="8"/>
      <c r="S1107" s="8"/>
      <c r="T1107" s="8"/>
    </row>
    <row r="1108" spans="1:20" ht="15" customHeight="1" x14ac:dyDescent="0.25">
      <c r="A1108" s="8" t="s">
        <v>4735</v>
      </c>
      <c r="B1108" s="8" t="s">
        <v>1091</v>
      </c>
      <c r="C1108" s="8" t="s">
        <v>3950</v>
      </c>
      <c r="D1108" s="8" t="str">
        <f>VLOOKUP(C1108,'Extracted concepts'!$A$2:$B$9977,2,FALSE)</f>
        <v>Quality factors</v>
      </c>
      <c r="E1108" s="8" t="s">
        <v>298</v>
      </c>
      <c r="F1108" s="8" t="str">
        <f>VLOOKUP(E1108,'Extracted concepts'!$A$2:$B$9977,2,FALSE)</f>
        <v>Service</v>
      </c>
      <c r="G1108" s="8" t="s">
        <v>5387</v>
      </c>
      <c r="H1108" s="8" t="s">
        <v>457</v>
      </c>
      <c r="I1108" s="8">
        <v>2</v>
      </c>
      <c r="J1108" s="8" t="s">
        <v>5636</v>
      </c>
      <c r="K1108" s="8" t="s">
        <v>3950</v>
      </c>
      <c r="L1108" s="8"/>
      <c r="M1108" s="8"/>
      <c r="N1108" s="8"/>
      <c r="O1108" s="8"/>
      <c r="P1108" s="8"/>
      <c r="Q1108" s="8"/>
      <c r="R1108" s="8"/>
      <c r="S1108" s="8"/>
      <c r="T1108" s="8"/>
    </row>
    <row r="1109" spans="1:20" ht="15" customHeight="1" x14ac:dyDescent="0.25">
      <c r="A1109" s="8" t="s">
        <v>4736</v>
      </c>
      <c r="B1109" s="8" t="s">
        <v>5407</v>
      </c>
      <c r="C1109" s="8" t="s">
        <v>1383</v>
      </c>
      <c r="D1109" s="8" t="str">
        <f>VLOOKUP(C1109,'Extracted concepts'!$A$2:$B$9977,2,FALSE)</f>
        <v>Configuration constraint</v>
      </c>
      <c r="E1109" s="8" t="s">
        <v>298</v>
      </c>
      <c r="F1109" s="8" t="str">
        <f>VLOOKUP(E1109,'Extracted concepts'!$A$2:$B$9977,2,FALSE)</f>
        <v>Service</v>
      </c>
      <c r="G1109" s="8" t="s">
        <v>5387</v>
      </c>
      <c r="H1109" s="8" t="s">
        <v>457</v>
      </c>
      <c r="I1109" s="8">
        <v>2</v>
      </c>
      <c r="J1109" s="8" t="s">
        <v>5637</v>
      </c>
      <c r="K1109" s="8" t="s">
        <v>854</v>
      </c>
      <c r="L1109" s="8" t="s">
        <v>4783</v>
      </c>
      <c r="M1109" s="8" t="s">
        <v>5653</v>
      </c>
      <c r="N1109" s="8"/>
      <c r="O1109" s="8"/>
      <c r="P1109" s="8"/>
      <c r="Q1109" s="8"/>
      <c r="R1109" s="8"/>
      <c r="S1109" s="8"/>
      <c r="T1109" s="8"/>
    </row>
    <row r="1110" spans="1:20" ht="15" customHeight="1" x14ac:dyDescent="0.25">
      <c r="A1110" s="8" t="s">
        <v>4737</v>
      </c>
      <c r="B1110" s="8" t="s">
        <v>5408</v>
      </c>
      <c r="C1110" s="8" t="s">
        <v>1383</v>
      </c>
      <c r="D1110" s="8" t="str">
        <f>VLOOKUP(C1110,'Extracted concepts'!$A$2:$B$9977,2,FALSE)</f>
        <v>Configuration constraint</v>
      </c>
      <c r="E1110" s="8" t="s">
        <v>298</v>
      </c>
      <c r="F1110" s="8" t="str">
        <f>VLOOKUP(E1110,'Extracted concepts'!$A$2:$B$9977,2,FALSE)</f>
        <v>Service</v>
      </c>
      <c r="G1110" s="8" t="s">
        <v>5387</v>
      </c>
      <c r="H1110" s="8" t="s">
        <v>457</v>
      </c>
      <c r="I1110" s="8">
        <v>2</v>
      </c>
      <c r="J1110" s="8" t="s">
        <v>5637</v>
      </c>
      <c r="K1110" s="8" t="s">
        <v>5607</v>
      </c>
      <c r="L1110" s="8" t="s">
        <v>4783</v>
      </c>
      <c r="M1110" s="8" t="s">
        <v>5653</v>
      </c>
      <c r="N1110" s="8"/>
      <c r="O1110" s="8"/>
      <c r="P1110" s="8"/>
      <c r="Q1110" s="8"/>
      <c r="R1110" s="8"/>
      <c r="S1110" s="8"/>
      <c r="T1110" s="8"/>
    </row>
    <row r="1111" spans="1:20" ht="15" customHeight="1" x14ac:dyDescent="0.25">
      <c r="A1111" s="8" t="s">
        <v>4738</v>
      </c>
      <c r="B1111" s="8" t="s">
        <v>1091</v>
      </c>
      <c r="C1111" s="8" t="s">
        <v>263</v>
      </c>
      <c r="D1111" s="8" t="str">
        <f>VLOOKUP(C1111,'Extracted concepts'!$A$2:$B$9977,2,FALSE)</f>
        <v>Capability</v>
      </c>
      <c r="E1111" s="8" t="s">
        <v>242</v>
      </c>
      <c r="F1111" s="8" t="str">
        <f>VLOOKUP(E1111,'Extracted concepts'!$A$2:$B$9977,2,FALSE)</f>
        <v>Stakeholder</v>
      </c>
      <c r="G1111" s="8" t="s">
        <v>5419</v>
      </c>
      <c r="H1111" s="8" t="s">
        <v>442</v>
      </c>
      <c r="I1111" s="8">
        <v>4</v>
      </c>
      <c r="J1111" s="8" t="s">
        <v>5635</v>
      </c>
      <c r="K1111" s="8" t="s">
        <v>506</v>
      </c>
      <c r="L1111" s="8"/>
      <c r="M1111" s="8"/>
      <c r="N1111" s="8"/>
      <c r="O1111" s="8"/>
      <c r="P1111" s="8"/>
      <c r="Q1111" s="8"/>
      <c r="R1111" s="8"/>
      <c r="S1111" s="8"/>
      <c r="T1111" s="8"/>
    </row>
    <row r="1112" spans="1:20" ht="15" customHeight="1" x14ac:dyDescent="0.25">
      <c r="A1112" s="8" t="s">
        <v>4739</v>
      </c>
      <c r="B1112" s="8" t="s">
        <v>1091</v>
      </c>
      <c r="C1112" s="8" t="s">
        <v>268</v>
      </c>
      <c r="D1112" s="8" t="str">
        <f>VLOOKUP(C1112,'Extracted concepts'!$A$2:$B$9977,2,FALSE)</f>
        <v>Performance</v>
      </c>
      <c r="E1112" s="8" t="s">
        <v>242</v>
      </c>
      <c r="F1112" s="8" t="str">
        <f>VLOOKUP(E1112,'Extracted concepts'!$A$2:$B$9977,2,FALSE)</f>
        <v>Stakeholder</v>
      </c>
      <c r="G1112" s="8" t="s">
        <v>5419</v>
      </c>
      <c r="H1112" s="8" t="s">
        <v>442</v>
      </c>
      <c r="I1112" s="8">
        <v>4</v>
      </c>
      <c r="J1112" s="8" t="s">
        <v>5635</v>
      </c>
      <c r="K1112" s="8" t="s">
        <v>511</v>
      </c>
      <c r="L1112" s="8"/>
      <c r="M1112" s="8"/>
      <c r="N1112" s="8"/>
      <c r="O1112" s="8"/>
      <c r="P1112" s="8"/>
      <c r="Q1112" s="8"/>
      <c r="R1112" s="8"/>
      <c r="S1112" s="8"/>
      <c r="T1112" s="8"/>
    </row>
    <row r="1113" spans="1:20" ht="15" customHeight="1" x14ac:dyDescent="0.25">
      <c r="A1113" s="8" t="s">
        <v>4740</v>
      </c>
      <c r="B1113" s="8" t="s">
        <v>1091</v>
      </c>
      <c r="C1113" s="8" t="s">
        <v>270</v>
      </c>
      <c r="D1113" s="8" t="str">
        <f>VLOOKUP(C1113,'Extracted concepts'!$A$2:$B$9977,2,FALSE)</f>
        <v>Relationship</v>
      </c>
      <c r="E1113" s="8" t="s">
        <v>4428</v>
      </c>
      <c r="F1113" s="8" t="s">
        <v>5422</v>
      </c>
      <c r="G1113" s="8" t="s">
        <v>5419</v>
      </c>
      <c r="H1113" s="8" t="s">
        <v>442</v>
      </c>
      <c r="I1113" s="8">
        <v>4</v>
      </c>
      <c r="J1113" s="8" t="s">
        <v>5635</v>
      </c>
      <c r="K1113" s="8" t="s">
        <v>513</v>
      </c>
      <c r="L1113" s="8"/>
      <c r="M1113" s="8"/>
      <c r="N1113" s="8"/>
      <c r="O1113" s="8"/>
      <c r="P1113" s="8"/>
      <c r="Q1113" s="8"/>
      <c r="R1113" s="8"/>
      <c r="S1113" s="8"/>
      <c r="T1113" s="8"/>
    </row>
    <row r="1114" spans="1:20" ht="15" customHeight="1" x14ac:dyDescent="0.25">
      <c r="A1114" s="8" t="s">
        <v>4741</v>
      </c>
      <c r="B1114" s="8" t="s">
        <v>3971</v>
      </c>
      <c r="C1114" s="8" t="s">
        <v>242</v>
      </c>
      <c r="D1114" s="8" t="str">
        <f>VLOOKUP(C1114,'Extracted concepts'!$A$2:$B$9977,2,FALSE)</f>
        <v>Stakeholder</v>
      </c>
      <c r="E1114" s="8" t="s">
        <v>273</v>
      </c>
      <c r="F1114" s="8" t="str">
        <f>VLOOKUP(E1114,'Extracted concepts'!$A$2:$B$9977,2,FALSE)</f>
        <v>Sacrifice</v>
      </c>
      <c r="G1114" s="8" t="s">
        <v>5419</v>
      </c>
      <c r="H1114" s="8" t="s">
        <v>442</v>
      </c>
      <c r="I1114" s="8">
        <v>4</v>
      </c>
      <c r="J1114" s="8" t="s">
        <v>5635</v>
      </c>
      <c r="K1114" s="8" t="s">
        <v>516</v>
      </c>
      <c r="L1114" s="8"/>
      <c r="M1114" s="8"/>
      <c r="N1114" s="8"/>
      <c r="O1114" s="8"/>
      <c r="P1114" s="8"/>
      <c r="Q1114" s="8"/>
      <c r="R1114" s="8"/>
      <c r="S1114" s="8"/>
      <c r="T1114" s="8"/>
    </row>
    <row r="1115" spans="1:20" ht="15" customHeight="1" x14ac:dyDescent="0.25">
      <c r="A1115" s="8" t="s">
        <v>4742</v>
      </c>
      <c r="B1115" s="8" t="s">
        <v>1091</v>
      </c>
      <c r="C1115" s="8" t="s">
        <v>346</v>
      </c>
      <c r="D1115" s="8" t="str">
        <f>VLOOKUP(C1115,'Extracted concepts'!$A$2:$B$9977,2,FALSE)</f>
        <v>Business strategy</v>
      </c>
      <c r="E1115" s="8" t="s">
        <v>324</v>
      </c>
      <c r="F1115" s="8" t="str">
        <f>VLOOKUP(E1115,'Extracted concepts'!$A$2:$B$9977,2,FALSE)</f>
        <v>Business model</v>
      </c>
      <c r="G1115" s="8" t="s">
        <v>5419</v>
      </c>
      <c r="H1115" s="8" t="s">
        <v>442</v>
      </c>
      <c r="I1115" s="8">
        <v>4</v>
      </c>
      <c r="J1115" s="8" t="s">
        <v>5635</v>
      </c>
      <c r="K1115" s="8" t="s">
        <v>587</v>
      </c>
      <c r="L1115" s="8"/>
      <c r="M1115" s="8"/>
      <c r="N1115" s="8"/>
      <c r="O1115" s="8"/>
      <c r="P1115" s="8"/>
      <c r="Q1115" s="8"/>
      <c r="R1115" s="8"/>
      <c r="S1115" s="8"/>
      <c r="T1115" s="8"/>
    </row>
    <row r="1116" spans="1:20" ht="15" customHeight="1" x14ac:dyDescent="0.25">
      <c r="A1116" s="8" t="s">
        <v>4743</v>
      </c>
      <c r="B1116" s="8" t="s">
        <v>1091</v>
      </c>
      <c r="C1116" s="8" t="s">
        <v>348</v>
      </c>
      <c r="D1116" s="8" t="str">
        <f>VLOOKUP(C1116,'Extracted concepts'!$A$2:$B$9977,2,FALSE)</f>
        <v>Revenue model</v>
      </c>
      <c r="E1116" s="8" t="s">
        <v>324</v>
      </c>
      <c r="F1116" s="8" t="str">
        <f>VLOOKUP(E1116,'Extracted concepts'!$A$2:$B$9977,2,FALSE)</f>
        <v>Business model</v>
      </c>
      <c r="G1116" s="8" t="s">
        <v>5419</v>
      </c>
      <c r="H1116" s="8" t="s">
        <v>442</v>
      </c>
      <c r="I1116" s="8">
        <v>4</v>
      </c>
      <c r="J1116" s="8" t="s">
        <v>5635</v>
      </c>
      <c r="K1116" s="8" t="s">
        <v>589</v>
      </c>
      <c r="L1116" s="8"/>
      <c r="M1116" s="8"/>
      <c r="N1116" s="8"/>
      <c r="O1116" s="8"/>
      <c r="P1116" s="8"/>
      <c r="Q1116" s="8"/>
      <c r="R1116" s="8"/>
      <c r="S1116" s="8"/>
      <c r="T1116" s="8"/>
    </row>
    <row r="1117" spans="1:20" ht="15" customHeight="1" x14ac:dyDescent="0.25">
      <c r="A1117" s="8" t="s">
        <v>4744</v>
      </c>
      <c r="B1117" s="8" t="s">
        <v>1091</v>
      </c>
      <c r="C1117" s="8" t="s">
        <v>352</v>
      </c>
      <c r="D1117" s="8" t="str">
        <f>VLOOKUP(C1117,'Extracted concepts'!$A$2:$B$9977,2,FALSE)</f>
        <v>Market challenge</v>
      </c>
      <c r="E1117" s="8" t="s">
        <v>324</v>
      </c>
      <c r="F1117" s="8" t="str">
        <f>VLOOKUP(E1117,'Extracted concepts'!$A$2:$B$9977,2,FALSE)</f>
        <v>Business model</v>
      </c>
      <c r="G1117" s="8" t="s">
        <v>5419</v>
      </c>
      <c r="H1117" s="8" t="s">
        <v>442</v>
      </c>
      <c r="I1117" s="8">
        <v>4</v>
      </c>
      <c r="J1117" s="8" t="s">
        <v>5635</v>
      </c>
      <c r="K1117" s="8" t="s">
        <v>593</v>
      </c>
      <c r="L1117" s="8"/>
      <c r="M1117" s="8"/>
      <c r="N1117" s="8"/>
      <c r="O1117" s="8"/>
      <c r="P1117" s="8"/>
      <c r="Q1117" s="8"/>
      <c r="R1117" s="8"/>
      <c r="S1117" s="8"/>
      <c r="T1117" s="8"/>
    </row>
    <row r="1118" spans="1:20" ht="15" customHeight="1" x14ac:dyDescent="0.25">
      <c r="A1118" s="8" t="s">
        <v>4745</v>
      </c>
      <c r="B1118" s="8" t="s">
        <v>1091</v>
      </c>
      <c r="C1118" s="8" t="s">
        <v>353</v>
      </c>
      <c r="D1118" s="8" t="str">
        <f>VLOOKUP(C1118,'Extracted concepts'!$A$2:$B$9977,2,FALSE)</f>
        <v>Market opportunity</v>
      </c>
      <c r="E1118" s="8" t="s">
        <v>324</v>
      </c>
      <c r="F1118" s="8" t="str">
        <f>VLOOKUP(E1118,'Extracted concepts'!$A$2:$B$9977,2,FALSE)</f>
        <v>Business model</v>
      </c>
      <c r="G1118" s="8" t="s">
        <v>5419</v>
      </c>
      <c r="H1118" s="8" t="s">
        <v>442</v>
      </c>
      <c r="I1118" s="8">
        <v>4</v>
      </c>
      <c r="J1118" s="8" t="s">
        <v>5635</v>
      </c>
      <c r="K1118" s="8" t="s">
        <v>594</v>
      </c>
      <c r="L1118" s="8"/>
      <c r="M1118" s="8"/>
      <c r="N1118" s="8"/>
      <c r="O1118" s="8"/>
      <c r="P1118" s="8"/>
      <c r="Q1118" s="8"/>
      <c r="R1118" s="8"/>
      <c r="S1118" s="8"/>
      <c r="T1118" s="8"/>
    </row>
    <row r="1119" spans="1:20" ht="15" customHeight="1" x14ac:dyDescent="0.25">
      <c r="A1119" s="8" t="s">
        <v>4746</v>
      </c>
      <c r="B1119" s="8" t="s">
        <v>1091</v>
      </c>
      <c r="C1119" s="8" t="s">
        <v>354</v>
      </c>
      <c r="D1119" s="8" t="str">
        <f>VLOOKUP(C1119,'Extracted concepts'!$A$2:$B$9977,2,FALSE)</f>
        <v>Installed base</v>
      </c>
      <c r="E1119" s="8" t="s">
        <v>324</v>
      </c>
      <c r="F1119" s="8" t="str">
        <f>VLOOKUP(E1119,'Extracted concepts'!$A$2:$B$9977,2,FALSE)</f>
        <v>Business model</v>
      </c>
      <c r="G1119" s="8" t="s">
        <v>5419</v>
      </c>
      <c r="H1119" s="8" t="s">
        <v>442</v>
      </c>
      <c r="I1119" s="8">
        <v>4</v>
      </c>
      <c r="J1119" s="8" t="s">
        <v>5635</v>
      </c>
      <c r="K1119" s="8" t="s">
        <v>595</v>
      </c>
      <c r="L1119" s="8"/>
      <c r="M1119" s="8"/>
      <c r="N1119" s="8"/>
      <c r="O1119" s="8"/>
      <c r="P1119" s="8"/>
      <c r="Q1119" s="8"/>
      <c r="R1119" s="8"/>
      <c r="S1119" s="8"/>
      <c r="T1119" s="8"/>
    </row>
    <row r="1120" spans="1:20" ht="15" customHeight="1" x14ac:dyDescent="0.25">
      <c r="A1120" s="8" t="s">
        <v>4747</v>
      </c>
      <c r="B1120" s="8" t="s">
        <v>1091</v>
      </c>
      <c r="C1120" s="8" t="s">
        <v>355</v>
      </c>
      <c r="D1120" s="8" t="str">
        <f>VLOOKUP(C1120,'Extracted concepts'!$A$2:$B$9977,2,FALSE)</f>
        <v>Performance indicator</v>
      </c>
      <c r="E1120" s="8" t="s">
        <v>324</v>
      </c>
      <c r="F1120" s="8" t="str">
        <f>VLOOKUP(E1120,'Extracted concepts'!$A$2:$B$9977,2,FALSE)</f>
        <v>Business model</v>
      </c>
      <c r="G1120" s="8" t="s">
        <v>5419</v>
      </c>
      <c r="H1120" s="8" t="s">
        <v>442</v>
      </c>
      <c r="I1120" s="8">
        <v>4</v>
      </c>
      <c r="J1120" s="8" t="s">
        <v>5635</v>
      </c>
      <c r="K1120" s="8" t="s">
        <v>596</v>
      </c>
      <c r="L1120" s="8"/>
      <c r="M1120" s="8"/>
      <c r="N1120" s="8"/>
      <c r="O1120" s="8"/>
      <c r="P1120" s="8"/>
      <c r="Q1120" s="8"/>
      <c r="R1120" s="8"/>
      <c r="S1120" s="8"/>
      <c r="T1120" s="8"/>
    </row>
    <row r="1121" spans="1:20" ht="15" customHeight="1" x14ac:dyDescent="0.25">
      <c r="A1121" s="8" t="s">
        <v>4748</v>
      </c>
      <c r="B1121" s="8" t="s">
        <v>1091</v>
      </c>
      <c r="C1121" s="8" t="s">
        <v>360</v>
      </c>
      <c r="D1121" s="8" t="str">
        <f>VLOOKUP(C1121,'Extracted concepts'!$A$2:$B$9977,2,FALSE)</f>
        <v>Volume of demand</v>
      </c>
      <c r="E1121" s="8" t="s">
        <v>324</v>
      </c>
      <c r="F1121" s="8" t="str">
        <f>VLOOKUP(E1121,'Extracted concepts'!$A$2:$B$9977,2,FALSE)</f>
        <v>Business model</v>
      </c>
      <c r="G1121" s="8" t="s">
        <v>5419</v>
      </c>
      <c r="H1121" s="8" t="s">
        <v>442</v>
      </c>
      <c r="I1121" s="8">
        <v>4</v>
      </c>
      <c r="J1121" s="8" t="s">
        <v>5635</v>
      </c>
      <c r="K1121" s="8" t="s">
        <v>601</v>
      </c>
      <c r="L1121" s="8"/>
      <c r="M1121" s="8"/>
      <c r="N1121" s="8"/>
      <c r="O1121" s="8"/>
      <c r="P1121" s="8"/>
      <c r="Q1121" s="8"/>
      <c r="R1121" s="8"/>
      <c r="S1121" s="8"/>
      <c r="T1121" s="8"/>
    </row>
    <row r="1122" spans="1:20" ht="15" customHeight="1" x14ac:dyDescent="0.25">
      <c r="A1122" s="8" t="s">
        <v>4749</v>
      </c>
      <c r="B1122" s="8" t="s">
        <v>1091</v>
      </c>
      <c r="C1122" s="8" t="s">
        <v>362</v>
      </c>
      <c r="D1122" s="8" t="str">
        <f>VLOOKUP(C1122,'Extracted concepts'!$A$2:$B$9977,2,FALSE)</f>
        <v>Business model flexibility</v>
      </c>
      <c r="E1122" s="8" t="s">
        <v>324</v>
      </c>
      <c r="F1122" s="8" t="str">
        <f>VLOOKUP(E1122,'Extracted concepts'!$A$2:$B$9977,2,FALSE)</f>
        <v>Business model</v>
      </c>
      <c r="G1122" s="8" t="s">
        <v>5419</v>
      </c>
      <c r="H1122" s="8" t="s">
        <v>442</v>
      </c>
      <c r="I1122" s="8">
        <v>4</v>
      </c>
      <c r="J1122" s="8" t="s">
        <v>5635</v>
      </c>
      <c r="K1122" s="8" t="s">
        <v>603</v>
      </c>
      <c r="L1122" s="8"/>
      <c r="M1122" s="8"/>
      <c r="N1122" s="8"/>
      <c r="O1122" s="8"/>
      <c r="P1122" s="8"/>
      <c r="Q1122" s="8"/>
      <c r="R1122" s="8"/>
      <c r="S1122" s="8"/>
      <c r="T1122" s="8"/>
    </row>
    <row r="1123" spans="1:20" ht="15" customHeight="1" x14ac:dyDescent="0.25">
      <c r="A1123" s="8" t="s">
        <v>4750</v>
      </c>
      <c r="B1123" s="8" t="s">
        <v>1091</v>
      </c>
      <c r="C1123" s="8" t="s">
        <v>363</v>
      </c>
      <c r="D1123" s="8" t="str">
        <f>VLOOKUP(C1123,'Extracted concepts'!$A$2:$B$9977,2,FALSE)</f>
        <v>Business model customisation</v>
      </c>
      <c r="E1123" s="8" t="s">
        <v>324</v>
      </c>
      <c r="F1123" s="8" t="str">
        <f>VLOOKUP(E1123,'Extracted concepts'!$A$2:$B$9977,2,FALSE)</f>
        <v>Business model</v>
      </c>
      <c r="G1123" s="8" t="s">
        <v>5419</v>
      </c>
      <c r="H1123" s="8" t="s">
        <v>442</v>
      </c>
      <c r="I1123" s="8">
        <v>4</v>
      </c>
      <c r="J1123" s="8" t="s">
        <v>5635</v>
      </c>
      <c r="K1123" s="8" t="s">
        <v>604</v>
      </c>
      <c r="L1123" s="8"/>
      <c r="M1123" s="8"/>
      <c r="N1123" s="8"/>
      <c r="O1123" s="8"/>
      <c r="P1123" s="8"/>
      <c r="Q1123" s="8"/>
      <c r="R1123" s="8"/>
      <c r="S1123" s="8"/>
      <c r="T1123" s="8"/>
    </row>
    <row r="1124" spans="1:20" ht="15" customHeight="1" x14ac:dyDescent="0.25">
      <c r="A1124" s="8" t="s">
        <v>4751</v>
      </c>
      <c r="B1124" s="8" t="s">
        <v>1091</v>
      </c>
      <c r="C1124" s="8" t="s">
        <v>364</v>
      </c>
      <c r="D1124" s="8" t="str">
        <f>VLOOKUP(C1124,'Extracted concepts'!$A$2:$B$9977,2,FALSE)</f>
        <v>Market penetration</v>
      </c>
      <c r="E1124" s="8" t="s">
        <v>324</v>
      </c>
      <c r="F1124" s="8" t="str">
        <f>VLOOKUP(E1124,'Extracted concepts'!$A$2:$B$9977,2,FALSE)</f>
        <v>Business model</v>
      </c>
      <c r="G1124" s="8" t="s">
        <v>5419</v>
      </c>
      <c r="H1124" s="8" t="s">
        <v>442</v>
      </c>
      <c r="I1124" s="8">
        <v>4</v>
      </c>
      <c r="J1124" s="8" t="s">
        <v>5635</v>
      </c>
      <c r="K1124" s="8" t="s">
        <v>605</v>
      </c>
      <c r="L1124" s="8"/>
      <c r="M1124" s="8"/>
      <c r="N1124" s="8"/>
      <c r="O1124" s="8"/>
      <c r="P1124" s="8"/>
      <c r="Q1124" s="8"/>
      <c r="R1124" s="8"/>
      <c r="S1124" s="8"/>
      <c r="T1124" s="8"/>
    </row>
    <row r="1125" spans="1:20" ht="15" customHeight="1" x14ac:dyDescent="0.25">
      <c r="A1125" s="8" t="s">
        <v>4752</v>
      </c>
      <c r="B1125" s="8" t="s">
        <v>1091</v>
      </c>
      <c r="C1125" s="8" t="s">
        <v>365</v>
      </c>
      <c r="D1125" s="8" t="str">
        <f>VLOOKUP(C1125,'Extracted concepts'!$A$2:$B$9977,2,FALSE)</f>
        <v>Marketability</v>
      </c>
      <c r="E1125" s="8" t="s">
        <v>324</v>
      </c>
      <c r="F1125" s="8" t="str">
        <f>VLOOKUP(E1125,'Extracted concepts'!$A$2:$B$9977,2,FALSE)</f>
        <v>Business model</v>
      </c>
      <c r="G1125" s="8" t="s">
        <v>5419</v>
      </c>
      <c r="H1125" s="8" t="s">
        <v>442</v>
      </c>
      <c r="I1125" s="8">
        <v>4</v>
      </c>
      <c r="J1125" s="8" t="s">
        <v>5635</v>
      </c>
      <c r="K1125" s="8" t="s">
        <v>606</v>
      </c>
      <c r="L1125" s="8"/>
      <c r="M1125" s="8"/>
      <c r="N1125" s="8"/>
      <c r="O1125" s="8"/>
      <c r="P1125" s="8"/>
      <c r="Q1125" s="8"/>
      <c r="R1125" s="8"/>
      <c r="S1125" s="8"/>
      <c r="T1125" s="8"/>
    </row>
    <row r="1126" spans="1:20" ht="15" customHeight="1" x14ac:dyDescent="0.25">
      <c r="A1126" s="8" t="s">
        <v>4753</v>
      </c>
      <c r="B1126" s="8" t="s">
        <v>1091</v>
      </c>
      <c r="C1126" s="8" t="s">
        <v>366</v>
      </c>
      <c r="D1126" s="8" t="str">
        <f>VLOOKUP(C1126,'Extracted concepts'!$A$2:$B$9977,2,FALSE)</f>
        <v>Ownership</v>
      </c>
      <c r="E1126" s="8" t="s">
        <v>324</v>
      </c>
      <c r="F1126" s="8" t="str">
        <f>VLOOKUP(E1126,'Extracted concepts'!$A$2:$B$9977,2,FALSE)</f>
        <v>Business model</v>
      </c>
      <c r="G1126" s="8" t="s">
        <v>5419</v>
      </c>
      <c r="H1126" s="8" t="s">
        <v>442</v>
      </c>
      <c r="I1126" s="8">
        <v>4</v>
      </c>
      <c r="J1126" s="8" t="s">
        <v>5635</v>
      </c>
      <c r="K1126" s="8" t="s">
        <v>607</v>
      </c>
      <c r="L1126" s="8"/>
      <c r="M1126" s="8"/>
      <c r="N1126" s="8"/>
      <c r="O1126" s="8"/>
      <c r="P1126" s="8"/>
      <c r="Q1126" s="8"/>
      <c r="R1126" s="8"/>
      <c r="S1126" s="8"/>
      <c r="T1126" s="8"/>
    </row>
    <row r="1127" spans="1:20" ht="15" customHeight="1" x14ac:dyDescent="0.25">
      <c r="A1127" s="8" t="s">
        <v>4754</v>
      </c>
      <c r="B1127" s="8" t="s">
        <v>1091</v>
      </c>
      <c r="C1127" s="8" t="s">
        <v>373</v>
      </c>
      <c r="D1127" s="8" t="str">
        <f>VLOOKUP(C1127,'Extracted concepts'!$A$2:$B$9977,2,FALSE)</f>
        <v>Cost</v>
      </c>
      <c r="E1127" s="8" t="s">
        <v>324</v>
      </c>
      <c r="F1127" s="8" t="str">
        <f>VLOOKUP(E1127,'Extracted concepts'!$A$2:$B$9977,2,FALSE)</f>
        <v>Business model</v>
      </c>
      <c r="G1127" s="8" t="s">
        <v>5419</v>
      </c>
      <c r="H1127" s="8" t="s">
        <v>442</v>
      </c>
      <c r="I1127" s="8">
        <v>4</v>
      </c>
      <c r="J1127" s="8" t="s">
        <v>5635</v>
      </c>
      <c r="K1127" s="8" t="s">
        <v>614</v>
      </c>
      <c r="L1127" s="8"/>
      <c r="M1127" s="8"/>
      <c r="N1127" s="8"/>
      <c r="O1127" s="8"/>
      <c r="P1127" s="8"/>
      <c r="Q1127" s="8"/>
      <c r="R1127" s="8"/>
      <c r="S1127" s="8"/>
      <c r="T1127" s="8"/>
    </row>
    <row r="1128" spans="1:20" ht="15" customHeight="1" x14ac:dyDescent="0.25">
      <c r="A1128" s="8" t="s">
        <v>4755</v>
      </c>
      <c r="B1128" s="8" t="s">
        <v>1091</v>
      </c>
      <c r="C1128" s="8" t="s">
        <v>380</v>
      </c>
      <c r="D1128" s="8" t="str">
        <f>VLOOKUP(C1128,'Extracted concepts'!$A$2:$B$9977,2,FALSE)</f>
        <v>Penalty</v>
      </c>
      <c r="E1128" s="8" t="s">
        <v>324</v>
      </c>
      <c r="F1128" s="8" t="str">
        <f>VLOOKUP(E1128,'Extracted concepts'!$A$2:$B$9977,2,FALSE)</f>
        <v>Business model</v>
      </c>
      <c r="G1128" s="8" t="s">
        <v>5419</v>
      </c>
      <c r="H1128" s="8" t="s">
        <v>442</v>
      </c>
      <c r="I1128" s="8">
        <v>4</v>
      </c>
      <c r="J1128" s="8" t="s">
        <v>5635</v>
      </c>
      <c r="K1128" s="8" t="s">
        <v>621</v>
      </c>
      <c r="L1128" s="8"/>
      <c r="M1128" s="8"/>
      <c r="N1128" s="8"/>
      <c r="O1128" s="8"/>
      <c r="P1128" s="8"/>
      <c r="Q1128" s="8"/>
      <c r="R1128" s="8"/>
      <c r="S1128" s="8"/>
      <c r="T1128" s="8"/>
    </row>
    <row r="1129" spans="1:20" ht="15" customHeight="1" x14ac:dyDescent="0.25">
      <c r="A1129" s="8" t="s">
        <v>4756</v>
      </c>
      <c r="B1129" s="8" t="s">
        <v>1091</v>
      </c>
      <c r="C1129" s="8" t="s">
        <v>381</v>
      </c>
      <c r="D1129" s="8" t="str">
        <f>VLOOKUP(C1129,'Extracted concepts'!$A$2:$B$9977,2,FALSE)</f>
        <v>Renewal contract characteristic</v>
      </c>
      <c r="E1129" s="8" t="s">
        <v>324</v>
      </c>
      <c r="F1129" s="8" t="str">
        <f>VLOOKUP(E1129,'Extracted concepts'!$A$2:$B$9977,2,FALSE)</f>
        <v>Business model</v>
      </c>
      <c r="G1129" s="8" t="s">
        <v>5419</v>
      </c>
      <c r="H1129" s="8" t="s">
        <v>442</v>
      </c>
      <c r="I1129" s="8">
        <v>4</v>
      </c>
      <c r="J1129" s="8" t="s">
        <v>5635</v>
      </c>
      <c r="K1129" s="8" t="s">
        <v>622</v>
      </c>
      <c r="L1129" s="8"/>
      <c r="M1129" s="8"/>
      <c r="N1129" s="8"/>
      <c r="O1129" s="8"/>
      <c r="P1129" s="8"/>
      <c r="Q1129" s="8"/>
      <c r="R1129" s="8"/>
      <c r="S1129" s="8"/>
      <c r="T1129" s="8"/>
    </row>
    <row r="1130" spans="1:20" ht="15" customHeight="1" x14ac:dyDescent="0.25">
      <c r="A1130" s="8" t="s">
        <v>4757</v>
      </c>
      <c r="B1130" s="8" t="s">
        <v>1091</v>
      </c>
      <c r="C1130" s="8" t="s">
        <v>382</v>
      </c>
      <c r="D1130" s="8" t="str">
        <f>VLOOKUP(C1130,'Extracted concepts'!$A$2:$B$9977,2,FALSE)</f>
        <v>Service level agreement</v>
      </c>
      <c r="E1130" s="8" t="s">
        <v>324</v>
      </c>
      <c r="F1130" s="8" t="str">
        <f>VLOOKUP(E1130,'Extracted concepts'!$A$2:$B$9977,2,FALSE)</f>
        <v>Business model</v>
      </c>
      <c r="G1130" s="8" t="s">
        <v>5419</v>
      </c>
      <c r="H1130" s="8" t="s">
        <v>442</v>
      </c>
      <c r="I1130" s="8">
        <v>4</v>
      </c>
      <c r="J1130" s="8" t="s">
        <v>5635</v>
      </c>
      <c r="K1130" s="8" t="s">
        <v>623</v>
      </c>
      <c r="L1130" s="8"/>
      <c r="M1130" s="8"/>
      <c r="N1130" s="8"/>
      <c r="O1130" s="8"/>
      <c r="P1130" s="8"/>
      <c r="Q1130" s="8"/>
      <c r="R1130" s="8"/>
      <c r="S1130" s="8"/>
      <c r="T1130" s="8"/>
    </row>
    <row r="1131" spans="1:20" ht="15" customHeight="1" x14ac:dyDescent="0.25">
      <c r="A1131" s="8" t="s">
        <v>4758</v>
      </c>
      <c r="B1131" s="8" t="s">
        <v>1091</v>
      </c>
      <c r="C1131" s="8" t="s">
        <v>383</v>
      </c>
      <c r="D1131" s="8" t="str">
        <f>VLOOKUP(C1131,'Extracted concepts'!$A$2:$B$9977,2,FALSE)</f>
        <v>Incentive</v>
      </c>
      <c r="E1131" s="8" t="s">
        <v>324</v>
      </c>
      <c r="F1131" s="8" t="str">
        <f>VLOOKUP(E1131,'Extracted concepts'!$A$2:$B$9977,2,FALSE)</f>
        <v>Business model</v>
      </c>
      <c r="G1131" s="8" t="s">
        <v>5419</v>
      </c>
      <c r="H1131" s="8" t="s">
        <v>442</v>
      </c>
      <c r="I1131" s="8">
        <v>4</v>
      </c>
      <c r="J1131" s="8" t="s">
        <v>5635</v>
      </c>
      <c r="K1131" s="8" t="s">
        <v>624</v>
      </c>
      <c r="L1131" s="8"/>
      <c r="M1131" s="8"/>
      <c r="N1131" s="8"/>
      <c r="O1131" s="8"/>
      <c r="P1131" s="8"/>
      <c r="Q1131" s="8"/>
      <c r="R1131" s="8"/>
      <c r="S1131" s="8"/>
      <c r="T1131" s="8"/>
    </row>
    <row r="1132" spans="1:20" ht="15" customHeight="1" x14ac:dyDescent="0.25">
      <c r="A1132" s="8" t="s">
        <v>4759</v>
      </c>
      <c r="B1132" s="8" t="s">
        <v>1091</v>
      </c>
      <c r="C1132" s="8" t="s">
        <v>384</v>
      </c>
      <c r="D1132" s="8" t="str">
        <f>VLOOKUP(C1132,'Extracted concepts'!$A$2:$B$9977,2,FALSE)</f>
        <v>Feasibility</v>
      </c>
      <c r="E1132" s="8" t="s">
        <v>324</v>
      </c>
      <c r="F1132" s="8" t="str">
        <f>VLOOKUP(E1132,'Extracted concepts'!$A$2:$B$9977,2,FALSE)</f>
        <v>Business model</v>
      </c>
      <c r="G1132" s="8" t="s">
        <v>5419</v>
      </c>
      <c r="H1132" s="8" t="s">
        <v>442</v>
      </c>
      <c r="I1132" s="8">
        <v>4</v>
      </c>
      <c r="J1132" s="8" t="s">
        <v>5635</v>
      </c>
      <c r="K1132" s="8" t="s">
        <v>625</v>
      </c>
      <c r="L1132" s="8"/>
      <c r="M1132" s="8"/>
      <c r="N1132" s="8"/>
      <c r="O1132" s="8"/>
      <c r="P1132" s="8"/>
      <c r="Q1132" s="8"/>
      <c r="R1132" s="8"/>
      <c r="S1132" s="8"/>
      <c r="T1132" s="8"/>
    </row>
    <row r="1133" spans="1:20" ht="15" customHeight="1" x14ac:dyDescent="0.25">
      <c r="A1133" s="8" t="s">
        <v>4760</v>
      </c>
      <c r="B1133" s="8" t="s">
        <v>1091</v>
      </c>
      <c r="C1133" s="8" t="s">
        <v>385</v>
      </c>
      <c r="D1133" s="8" t="str">
        <f>VLOOKUP(C1133,'Extracted concepts'!$A$2:$B$9977,2,FALSE)</f>
        <v>Profit</v>
      </c>
      <c r="E1133" s="8" t="s">
        <v>324</v>
      </c>
      <c r="F1133" s="8" t="str">
        <f>VLOOKUP(E1133,'Extracted concepts'!$A$2:$B$9977,2,FALSE)</f>
        <v>Business model</v>
      </c>
      <c r="G1133" s="8" t="s">
        <v>5419</v>
      </c>
      <c r="H1133" s="8" t="s">
        <v>442</v>
      </c>
      <c r="I1133" s="8">
        <v>4</v>
      </c>
      <c r="J1133" s="8" t="s">
        <v>5635</v>
      </c>
      <c r="K1133" s="8" t="s">
        <v>626</v>
      </c>
      <c r="L1133" s="8"/>
      <c r="M1133" s="8"/>
      <c r="N1133" s="8"/>
      <c r="O1133" s="8"/>
      <c r="P1133" s="8"/>
      <c r="Q1133" s="8"/>
      <c r="R1133" s="8"/>
      <c r="S1133" s="8"/>
      <c r="T1133" s="8"/>
    </row>
    <row r="1134" spans="1:20" ht="15" customHeight="1" x14ac:dyDescent="0.25">
      <c r="A1134" s="8" t="s">
        <v>4761</v>
      </c>
      <c r="B1134" s="8" t="s">
        <v>1091</v>
      </c>
      <c r="C1134" s="8" t="s">
        <v>1306</v>
      </c>
      <c r="D1134" s="8" t="str">
        <f>VLOOKUP(C1134,'Extracted concepts'!$A$2:$B$9977,2,FALSE)</f>
        <v>Capability of value network</v>
      </c>
      <c r="E1134" s="8" t="s">
        <v>275</v>
      </c>
      <c r="F1134" s="8" t="str">
        <f>VLOOKUP(E1134,'Extracted concepts'!$A$2:$B$9977,2,FALSE)</f>
        <v>Value network</v>
      </c>
      <c r="G1134" s="8" t="s">
        <v>5419</v>
      </c>
      <c r="H1134" s="8" t="s">
        <v>442</v>
      </c>
      <c r="I1134" s="8">
        <v>4</v>
      </c>
      <c r="J1134" s="8" t="s">
        <v>5635</v>
      </c>
      <c r="K1134" s="8" t="s">
        <v>748</v>
      </c>
      <c r="L1134" s="8"/>
      <c r="M1134" s="8"/>
      <c r="N1134" s="8"/>
      <c r="O1134" s="8"/>
      <c r="P1134" s="8"/>
      <c r="Q1134" s="8"/>
      <c r="R1134" s="8"/>
      <c r="S1134" s="8"/>
      <c r="T1134" s="8"/>
    </row>
    <row r="1135" spans="1:20" ht="15" customHeight="1" x14ac:dyDescent="0.25">
      <c r="A1135" s="8" t="s">
        <v>4762</v>
      </c>
      <c r="B1135" s="8" t="s">
        <v>1091</v>
      </c>
      <c r="C1135" s="8" t="s">
        <v>1315</v>
      </c>
      <c r="D1135" s="8" t="str">
        <f>VLOOKUP(C1135,'Extracted concepts'!$A$2:$B$9977,2,FALSE)</f>
        <v>Value Network Quality</v>
      </c>
      <c r="E1135" s="8" t="s">
        <v>275</v>
      </c>
      <c r="F1135" s="8" t="str">
        <f>VLOOKUP(E1135,'Extracted concepts'!$A$2:$B$9977,2,FALSE)</f>
        <v>Value network</v>
      </c>
      <c r="G1135" s="8" t="s">
        <v>5419</v>
      </c>
      <c r="H1135" s="8" t="s">
        <v>442</v>
      </c>
      <c r="I1135" s="8">
        <v>4</v>
      </c>
      <c r="J1135" s="8" t="s">
        <v>5635</v>
      </c>
      <c r="K1135" s="8" t="s">
        <v>757</v>
      </c>
      <c r="L1135" s="8"/>
      <c r="M1135" s="8"/>
      <c r="N1135" s="8"/>
      <c r="O1135" s="8"/>
      <c r="P1135" s="8"/>
      <c r="Q1135" s="8"/>
      <c r="R1135" s="8"/>
      <c r="S1135" s="8"/>
      <c r="T1135" s="8"/>
    </row>
    <row r="1136" spans="1:20" ht="15" customHeight="1" x14ac:dyDescent="0.25">
      <c r="A1136" s="8" t="s">
        <v>4763</v>
      </c>
      <c r="B1136" s="8" t="s">
        <v>1055</v>
      </c>
      <c r="C1136" s="8" t="s">
        <v>1318</v>
      </c>
      <c r="D1136" s="8" t="str">
        <f>VLOOKUP(C1136,'Extracted concepts'!$A$2:$B$9977,2,FALSE)</f>
        <v>Economic Outcome</v>
      </c>
      <c r="E1136" s="8" t="s">
        <v>1320</v>
      </c>
      <c r="F1136" s="8" t="str">
        <f>VLOOKUP(E1136,'Extracted concepts'!$A$2:$B$9977,2,FALSE)</f>
        <v>Revenue</v>
      </c>
      <c r="G1136" s="8" t="s">
        <v>5419</v>
      </c>
      <c r="H1136" s="8" t="s">
        <v>442</v>
      </c>
      <c r="I1136" s="8">
        <v>4</v>
      </c>
      <c r="J1136" s="8" t="s">
        <v>5635</v>
      </c>
      <c r="K1136" s="8" t="s">
        <v>761</v>
      </c>
      <c r="L1136" s="8"/>
      <c r="M1136" s="8"/>
      <c r="N1136" s="8"/>
      <c r="O1136" s="8"/>
      <c r="P1136" s="8"/>
      <c r="Q1136" s="8"/>
      <c r="R1136" s="8"/>
      <c r="S1136" s="8"/>
      <c r="T1136" s="8"/>
    </row>
    <row r="1137" spans="1:20" ht="15" customHeight="1" x14ac:dyDescent="0.25">
      <c r="A1137" s="8" t="s">
        <v>4764</v>
      </c>
      <c r="B1137" s="8" t="s">
        <v>1055</v>
      </c>
      <c r="C1137" s="8" t="s">
        <v>1318</v>
      </c>
      <c r="D1137" s="8" t="str">
        <f>VLOOKUP(C1137,'Extracted concepts'!$A$2:$B$9977,2,FALSE)</f>
        <v>Economic Outcome</v>
      </c>
      <c r="E1137" s="8" t="s">
        <v>1321</v>
      </c>
      <c r="F1137" s="8" t="str">
        <f>VLOOKUP(E1137,'Extracted concepts'!$A$2:$B$9977,2,FALSE)</f>
        <v>Availability</v>
      </c>
      <c r="G1137" s="8" t="s">
        <v>5419</v>
      </c>
      <c r="H1137" s="8" t="s">
        <v>442</v>
      </c>
      <c r="I1137" s="8">
        <v>4</v>
      </c>
      <c r="J1137" s="8" t="s">
        <v>5635</v>
      </c>
      <c r="K1137" s="8" t="s">
        <v>762</v>
      </c>
      <c r="L1137" s="8"/>
      <c r="M1137" s="8"/>
      <c r="N1137" s="8"/>
      <c r="O1137" s="8"/>
      <c r="P1137" s="8"/>
      <c r="Q1137" s="8"/>
      <c r="R1137" s="8"/>
      <c r="S1137" s="8"/>
      <c r="T1137" s="8"/>
    </row>
    <row r="1138" spans="1:20" ht="15" customHeight="1" x14ac:dyDescent="0.25">
      <c r="A1138" s="8" t="s">
        <v>4765</v>
      </c>
      <c r="B1138" s="8" t="s">
        <v>1055</v>
      </c>
      <c r="C1138" s="8" t="s">
        <v>1318</v>
      </c>
      <c r="D1138" s="8" t="str">
        <f>VLOOKUP(C1138,'Extracted concepts'!$A$2:$B$9977,2,FALSE)</f>
        <v>Economic Outcome</v>
      </c>
      <c r="E1138" s="8" t="s">
        <v>385</v>
      </c>
      <c r="F1138" s="8" t="str">
        <f>VLOOKUP(E1138,'Extracted concepts'!$A$2:$B$9977,2,FALSE)</f>
        <v>Profit</v>
      </c>
      <c r="G1138" s="8" t="s">
        <v>5419</v>
      </c>
      <c r="H1138" s="8" t="s">
        <v>442</v>
      </c>
      <c r="I1138" s="8">
        <v>4</v>
      </c>
      <c r="J1138" s="8" t="s">
        <v>5635</v>
      </c>
      <c r="K1138" s="8" t="s">
        <v>763</v>
      </c>
      <c r="L1138" s="8"/>
      <c r="M1138" s="8"/>
      <c r="N1138" s="8"/>
      <c r="O1138" s="8"/>
      <c r="P1138" s="8"/>
      <c r="Q1138" s="8"/>
      <c r="R1138" s="8"/>
      <c r="S1138" s="8"/>
      <c r="T1138" s="8"/>
    </row>
    <row r="1139" spans="1:20" ht="15" customHeight="1" x14ac:dyDescent="0.25">
      <c r="A1139" s="8" t="s">
        <v>4766</v>
      </c>
      <c r="B1139" s="8" t="s">
        <v>1055</v>
      </c>
      <c r="C1139" s="8" t="s">
        <v>1318</v>
      </c>
      <c r="D1139" s="8" t="str">
        <f>VLOOKUP(C1139,'Extracted concepts'!$A$2:$B$9977,2,FALSE)</f>
        <v>Economic Outcome</v>
      </c>
      <c r="E1139" s="8" t="s">
        <v>1322</v>
      </c>
      <c r="F1139" s="8" t="str">
        <f>VLOOKUP(E1139,'Extracted concepts'!$A$2:$B$9977,2,FALSE)</f>
        <v>Service result</v>
      </c>
      <c r="G1139" s="8" t="s">
        <v>5419</v>
      </c>
      <c r="H1139" s="8" t="s">
        <v>442</v>
      </c>
      <c r="I1139" s="8">
        <v>4</v>
      </c>
      <c r="J1139" s="8" t="s">
        <v>5635</v>
      </c>
      <c r="K1139" s="8" t="s">
        <v>764</v>
      </c>
      <c r="L1139" s="8"/>
      <c r="M1139" s="8"/>
      <c r="N1139" s="8"/>
      <c r="O1139" s="8"/>
      <c r="P1139" s="8"/>
      <c r="Q1139" s="8"/>
      <c r="R1139" s="8"/>
      <c r="S1139" s="8"/>
      <c r="T1139" s="8"/>
    </row>
    <row r="1140" spans="1:20" ht="15" customHeight="1" x14ac:dyDescent="0.25">
      <c r="A1140" s="8" t="s">
        <v>4767</v>
      </c>
      <c r="B1140" s="8" t="s">
        <v>1055</v>
      </c>
      <c r="C1140" s="8" t="s">
        <v>1318</v>
      </c>
      <c r="D1140" s="8" t="str">
        <f>VLOOKUP(C1140,'Extracted concepts'!$A$2:$B$9977,2,FALSE)</f>
        <v>Economic Outcome</v>
      </c>
      <c r="E1140" s="8" t="s">
        <v>1373</v>
      </c>
      <c r="F1140" s="8" t="str">
        <f>VLOOKUP(E1140,'Extracted concepts'!$A$2:$B$9977,2,FALSE)</f>
        <v>Experience</v>
      </c>
      <c r="G1140" s="8" t="s">
        <v>5419</v>
      </c>
      <c r="H1140" s="8" t="s">
        <v>442</v>
      </c>
      <c r="I1140" s="8">
        <v>4</v>
      </c>
      <c r="J1140" s="8" t="s">
        <v>5635</v>
      </c>
      <c r="K1140" s="8" t="s">
        <v>765</v>
      </c>
      <c r="L1140" s="8"/>
      <c r="M1140" s="8"/>
      <c r="N1140" s="8"/>
      <c r="O1140" s="8"/>
      <c r="P1140" s="8"/>
      <c r="Q1140" s="8"/>
      <c r="R1140" s="8"/>
      <c r="S1140" s="8"/>
      <c r="T1140" s="8"/>
    </row>
    <row r="1141" spans="1:20" ht="15" customHeight="1" x14ac:dyDescent="0.25">
      <c r="A1141" s="8" t="s">
        <v>4768</v>
      </c>
      <c r="B1141" s="8" t="s">
        <v>1055</v>
      </c>
      <c r="C1141" s="8" t="s">
        <v>1318</v>
      </c>
      <c r="D1141" s="8" t="str">
        <f>VLOOKUP(C1141,'Extracted concepts'!$A$2:$B$9977,2,FALSE)</f>
        <v>Economic Outcome</v>
      </c>
      <c r="E1141" s="8" t="s">
        <v>1323</v>
      </c>
      <c r="F1141" s="8" t="str">
        <f>VLOOKUP(E1141,'Extracted concepts'!$A$2:$B$9977,2,FALSE)</f>
        <v>PSS quality</v>
      </c>
      <c r="G1141" s="8" t="s">
        <v>5419</v>
      </c>
      <c r="H1141" s="8" t="s">
        <v>442</v>
      </c>
      <c r="I1141" s="8">
        <v>4</v>
      </c>
      <c r="J1141" s="8" t="s">
        <v>5635</v>
      </c>
      <c r="K1141" s="8" t="s">
        <v>766</v>
      </c>
      <c r="L1141" s="8"/>
      <c r="M1141" s="8"/>
      <c r="N1141" s="8"/>
      <c r="O1141" s="8"/>
      <c r="P1141" s="8"/>
      <c r="Q1141" s="8"/>
      <c r="R1141" s="8"/>
      <c r="S1141" s="8"/>
      <c r="T1141" s="8"/>
    </row>
    <row r="1142" spans="1:20" ht="15" customHeight="1" x14ac:dyDescent="0.25">
      <c r="A1142" s="8" t="s">
        <v>4769</v>
      </c>
      <c r="B1142" s="8" t="s">
        <v>1091</v>
      </c>
      <c r="C1142" s="8" t="s">
        <v>1324</v>
      </c>
      <c r="D1142" s="8" t="str">
        <f>VLOOKUP(C1142,'Extracted concepts'!$A$2:$B$9977,2,FALSE)</f>
        <v>Service quality</v>
      </c>
      <c r="E1142" s="8" t="s">
        <v>1323</v>
      </c>
      <c r="F1142" s="8" t="str">
        <f>VLOOKUP(E1142,'Extracted concepts'!$A$2:$B$9977,2,FALSE)</f>
        <v>PSS quality</v>
      </c>
      <c r="G1142" s="8" t="s">
        <v>5577</v>
      </c>
      <c r="H1142" s="8" t="s">
        <v>442</v>
      </c>
      <c r="I1142" s="8">
        <v>4</v>
      </c>
      <c r="J1142" s="8" t="s">
        <v>5639</v>
      </c>
      <c r="K1142" s="8" t="s">
        <v>767</v>
      </c>
      <c r="L1142" s="8"/>
      <c r="M1142" s="8"/>
      <c r="N1142" s="8"/>
      <c r="O1142" s="8"/>
      <c r="P1142" s="8"/>
      <c r="Q1142" s="8"/>
      <c r="R1142" s="8"/>
      <c r="S1142" s="8"/>
      <c r="T1142" s="8"/>
    </row>
    <row r="1143" spans="1:20" ht="15" customHeight="1" x14ac:dyDescent="0.25">
      <c r="A1143" s="8" t="s">
        <v>4770</v>
      </c>
      <c r="B1143" s="8" t="s">
        <v>1055</v>
      </c>
      <c r="C1143" s="8" t="s">
        <v>1318</v>
      </c>
      <c r="D1143" s="8" t="str">
        <f>VLOOKUP(C1143,'Extracted concepts'!$A$2:$B$9977,2,FALSE)</f>
        <v>Economic Outcome</v>
      </c>
      <c r="E1143" s="8" t="s">
        <v>1325</v>
      </c>
      <c r="F1143" s="8" t="str">
        <f>VLOOKUP(E1143,'Extracted concepts'!$A$2:$B$9977,2,FALSE)</f>
        <v>Disruption index</v>
      </c>
      <c r="G1143" s="8" t="s">
        <v>5419</v>
      </c>
      <c r="H1143" s="8" t="s">
        <v>442</v>
      </c>
      <c r="I1143" s="8">
        <v>4</v>
      </c>
      <c r="J1143" s="8" t="s">
        <v>5635</v>
      </c>
      <c r="K1143" s="8" t="s">
        <v>768</v>
      </c>
      <c r="L1143" s="8"/>
      <c r="M1143" s="8"/>
      <c r="N1143" s="8"/>
      <c r="O1143" s="8"/>
      <c r="P1143" s="8"/>
      <c r="Q1143" s="8"/>
      <c r="R1143" s="8"/>
      <c r="S1143" s="8"/>
      <c r="T1143" s="8"/>
    </row>
    <row r="1144" spans="1:20" ht="15" customHeight="1" x14ac:dyDescent="0.25">
      <c r="A1144" s="8" t="s">
        <v>4771</v>
      </c>
      <c r="B1144" s="8" t="s">
        <v>1055</v>
      </c>
      <c r="C1144" s="8" t="s">
        <v>1318</v>
      </c>
      <c r="D1144" s="8" t="str">
        <f>VLOOKUP(C1144,'Extracted concepts'!$A$2:$B$9977,2,FALSE)</f>
        <v>Economic Outcome</v>
      </c>
      <c r="E1144" s="8" t="s">
        <v>373</v>
      </c>
      <c r="F1144" s="8" t="str">
        <f>VLOOKUP(E1144,'Extracted concepts'!$A$2:$B$9977,2,FALSE)</f>
        <v>Cost</v>
      </c>
      <c r="G1144" s="8" t="s">
        <v>5419</v>
      </c>
      <c r="H1144" s="8" t="s">
        <v>442</v>
      </c>
      <c r="I1144" s="8">
        <v>4</v>
      </c>
      <c r="J1144" s="8" t="s">
        <v>5635</v>
      </c>
      <c r="K1144" s="8" t="s">
        <v>770</v>
      </c>
      <c r="L1144" s="8"/>
      <c r="M1144" s="8"/>
      <c r="N1144" s="8"/>
      <c r="O1144" s="8"/>
      <c r="P1144" s="8"/>
      <c r="Q1144" s="8"/>
      <c r="R1144" s="8"/>
      <c r="S1144" s="8"/>
      <c r="T1144" s="8"/>
    </row>
    <row r="1145" spans="1:20" ht="15" customHeight="1" x14ac:dyDescent="0.25">
      <c r="A1145" s="8" t="s">
        <v>4772</v>
      </c>
      <c r="B1145" s="8" t="s">
        <v>1055</v>
      </c>
      <c r="C1145" s="8" t="s">
        <v>1318</v>
      </c>
      <c r="D1145" s="8" t="str">
        <f>VLOOKUP(C1145,'Extracted concepts'!$A$2:$B$9977,2,FALSE)</f>
        <v>Economic Outcome</v>
      </c>
      <c r="E1145" s="8" t="s">
        <v>1334</v>
      </c>
      <c r="F1145" s="8" t="str">
        <f>VLOOKUP(E1145,'Extracted concepts'!$A$2:$B$9977,2,FALSE)</f>
        <v>Value</v>
      </c>
      <c r="G1145" s="8" t="s">
        <v>5419</v>
      </c>
      <c r="H1145" s="8" t="s">
        <v>442</v>
      </c>
      <c r="I1145" s="8">
        <v>4</v>
      </c>
      <c r="J1145" s="8" t="s">
        <v>5635</v>
      </c>
      <c r="K1145" s="8" t="s">
        <v>778</v>
      </c>
      <c r="L1145" s="8"/>
      <c r="M1145" s="8"/>
      <c r="N1145" s="8"/>
      <c r="O1145" s="8"/>
      <c r="P1145" s="8"/>
      <c r="Q1145" s="8"/>
      <c r="R1145" s="8"/>
      <c r="S1145" s="8"/>
      <c r="T1145" s="8"/>
    </row>
    <row r="1146" spans="1:20" ht="15" customHeight="1" x14ac:dyDescent="0.25">
      <c r="A1146" s="8" t="s">
        <v>4773</v>
      </c>
      <c r="B1146" s="8" t="s">
        <v>1055</v>
      </c>
      <c r="C1146" s="8" t="s">
        <v>1318</v>
      </c>
      <c r="D1146" s="8" t="str">
        <f>VLOOKUP(C1146,'Extracted concepts'!$A$2:$B$9977,2,FALSE)</f>
        <v>Economic Outcome</v>
      </c>
      <c r="E1146" s="8" t="s">
        <v>237</v>
      </c>
      <c r="F1146" s="8" t="str">
        <f>VLOOKUP(E1146,'Extracted concepts'!$A$2:$B$9977,2,FALSE)</f>
        <v>Risk</v>
      </c>
      <c r="G1146" s="8" t="s">
        <v>5419</v>
      </c>
      <c r="H1146" s="8" t="s">
        <v>442</v>
      </c>
      <c r="I1146" s="8">
        <v>4</v>
      </c>
      <c r="J1146" s="8" t="s">
        <v>5635</v>
      </c>
      <c r="K1146" s="8" t="s">
        <v>784</v>
      </c>
      <c r="L1146" s="8"/>
      <c r="M1146" s="8"/>
      <c r="N1146" s="8"/>
      <c r="O1146" s="8"/>
      <c r="P1146" s="8"/>
      <c r="Q1146" s="8"/>
      <c r="R1146" s="8"/>
      <c r="S1146" s="8"/>
      <c r="T1146" s="8"/>
    </row>
    <row r="1147" spans="1:20" ht="15" customHeight="1" x14ac:dyDescent="0.25">
      <c r="A1147" s="8" t="s">
        <v>4774</v>
      </c>
      <c r="B1147" s="8" t="s">
        <v>1091</v>
      </c>
      <c r="C1147" s="8" t="s">
        <v>3952</v>
      </c>
      <c r="D1147" s="8" t="str">
        <f>VLOOKUP(C1147,'Extracted concepts'!$A$2:$B$9977,2,FALSE)</f>
        <v>Product quality</v>
      </c>
      <c r="E1147" s="8" t="s">
        <v>1323</v>
      </c>
      <c r="F1147" s="8" t="str">
        <f>VLOOKUP(E1147,'Extracted concepts'!$A$2:$B$9977,2,FALSE)</f>
        <v>PSS quality</v>
      </c>
      <c r="G1147" s="8" t="s">
        <v>5577</v>
      </c>
      <c r="H1147" s="8" t="s">
        <v>442</v>
      </c>
      <c r="I1147" s="8">
        <v>4</v>
      </c>
      <c r="J1147" s="8" t="s">
        <v>5639</v>
      </c>
      <c r="K1147" s="8" t="s">
        <v>4769</v>
      </c>
      <c r="L1147" s="8"/>
      <c r="M1147" s="8"/>
      <c r="N1147" s="8"/>
      <c r="O1147" s="8"/>
      <c r="P1147" s="8"/>
      <c r="Q1147" s="8"/>
      <c r="R1147" s="8"/>
      <c r="S1147" s="8"/>
      <c r="T1147" s="8"/>
    </row>
    <row r="1148" spans="1:20" ht="15" customHeight="1" x14ac:dyDescent="0.25">
      <c r="A1148" s="10" t="s">
        <v>4775</v>
      </c>
      <c r="B1148" s="10" t="s">
        <v>1091</v>
      </c>
      <c r="C1148" s="10" t="s">
        <v>1356</v>
      </c>
      <c r="D1148" s="10" t="str">
        <f>VLOOKUP(C1148,'Extracted concepts'!$A$2:$B$9977,2,FALSE)</f>
        <v>Product operation</v>
      </c>
      <c r="E1148" s="10" t="s">
        <v>324</v>
      </c>
      <c r="F1148" s="10" t="str">
        <f>VLOOKUP(E1148,'Extracted concepts'!$A$2:$B$9977,2,FALSE)</f>
        <v>Business model</v>
      </c>
      <c r="G1148" s="10" t="s">
        <v>5577</v>
      </c>
      <c r="H1148" s="10" t="s">
        <v>442</v>
      </c>
      <c r="I1148" s="8">
        <v>4</v>
      </c>
      <c r="J1148" s="8" t="s">
        <v>5639</v>
      </c>
      <c r="K1148" s="8" t="s">
        <v>798</v>
      </c>
      <c r="L1148" s="8"/>
      <c r="M1148" s="8"/>
      <c r="N1148" s="8"/>
      <c r="O1148" s="8"/>
      <c r="P1148" s="8"/>
      <c r="Q1148" s="8"/>
      <c r="R1148" s="8"/>
      <c r="S1148" s="8"/>
      <c r="T1148" s="8"/>
    </row>
    <row r="1149" spans="1:20" ht="15" customHeight="1" x14ac:dyDescent="0.25">
      <c r="A1149" s="8" t="s">
        <v>4776</v>
      </c>
      <c r="B1149" s="8" t="s">
        <v>1550</v>
      </c>
      <c r="C1149" s="8" t="s">
        <v>242</v>
      </c>
      <c r="D1149" s="8" t="str">
        <f>VLOOKUP(C1149,'Extracted concepts'!$A$2:$B$9977,2,FALSE)</f>
        <v>Stakeholder</v>
      </c>
      <c r="E1149" s="8" t="s">
        <v>228</v>
      </c>
      <c r="F1149" s="8" t="str">
        <f>VLOOKUP(E1149,'Extracted concepts'!$A$2:$B$9977,2,FALSE)</f>
        <v>Stakeholder requirement</v>
      </c>
      <c r="G1149" s="8" t="s">
        <v>5577</v>
      </c>
      <c r="H1149" s="8" t="s">
        <v>442</v>
      </c>
      <c r="I1149" s="8">
        <v>4</v>
      </c>
      <c r="J1149" s="8" t="s">
        <v>5639</v>
      </c>
      <c r="K1149" s="8"/>
      <c r="L1149" s="8"/>
      <c r="M1149" s="8"/>
      <c r="N1149" s="8"/>
      <c r="O1149" s="8"/>
      <c r="P1149" s="8"/>
      <c r="Q1149" s="8"/>
      <c r="R1149" s="8"/>
      <c r="S1149" s="8"/>
      <c r="T1149" s="8"/>
    </row>
    <row r="1150" spans="1:20" ht="15" customHeight="1" x14ac:dyDescent="0.25">
      <c r="A1150" s="8" t="s">
        <v>4778</v>
      </c>
      <c r="B1150" s="8" t="s">
        <v>1055</v>
      </c>
      <c r="C1150" s="8" t="s">
        <v>1395</v>
      </c>
      <c r="D1150" s="8" t="str">
        <f>VLOOKUP(C1150,'Extracted concepts'!$A$2:$B$9977,2,FALSE)</f>
        <v>Process element</v>
      </c>
      <c r="E1150" s="8" t="s">
        <v>1368</v>
      </c>
      <c r="F1150" s="8" t="str">
        <f>VLOOKUP(E1150,'Extracted concepts'!$A$2:$B$9977,2,FALSE)</f>
        <v>Port</v>
      </c>
      <c r="G1150" s="8" t="s">
        <v>5463</v>
      </c>
      <c r="H1150" s="8" t="s">
        <v>442</v>
      </c>
      <c r="I1150" s="8">
        <v>4</v>
      </c>
      <c r="J1150" s="8" t="s">
        <v>5640</v>
      </c>
      <c r="K1150" s="8" t="s">
        <v>838</v>
      </c>
      <c r="L1150" s="8" t="s">
        <v>849</v>
      </c>
      <c r="M1150" s="8"/>
      <c r="N1150" s="8"/>
      <c r="O1150" s="8"/>
      <c r="P1150" s="8"/>
      <c r="Q1150" s="8"/>
      <c r="R1150" s="8"/>
      <c r="S1150" s="8"/>
      <c r="T1150" s="8"/>
    </row>
    <row r="1151" spans="1:20" ht="15" customHeight="1" x14ac:dyDescent="0.25">
      <c r="A1151" s="8" t="s">
        <v>4779</v>
      </c>
      <c r="B1151" s="8" t="s">
        <v>3643</v>
      </c>
      <c r="C1151" s="8" t="s">
        <v>225</v>
      </c>
      <c r="D1151" s="8" t="str">
        <f>VLOOKUP(C1151,'Extracted concepts'!$A$2:$B$9977,2,FALSE)</f>
        <v>Product-service requirement</v>
      </c>
      <c r="E1151" s="8" t="s">
        <v>1394</v>
      </c>
      <c r="F1151" s="8" t="str">
        <f>VLOOKUP(E1151,'Extracted concepts'!$A$2:$B$9977,2,FALSE)</f>
        <v>Process module</v>
      </c>
      <c r="G1151" s="8" t="s">
        <v>5463</v>
      </c>
      <c r="H1151" s="8" t="s">
        <v>442</v>
      </c>
      <c r="I1151" s="8">
        <v>4</v>
      </c>
      <c r="J1151" s="8" t="s">
        <v>5640</v>
      </c>
      <c r="K1151" s="8" t="s">
        <v>855</v>
      </c>
      <c r="L1151" s="8"/>
      <c r="M1151" s="8"/>
      <c r="N1151" s="8"/>
      <c r="O1151" s="8"/>
      <c r="P1151" s="8"/>
      <c r="Q1151" s="8"/>
      <c r="R1151" s="8"/>
      <c r="S1151" s="8"/>
      <c r="T1151" s="8"/>
    </row>
    <row r="1152" spans="1:20" ht="15" customHeight="1" x14ac:dyDescent="0.25">
      <c r="A1152" s="8" t="s">
        <v>4780</v>
      </c>
      <c r="B1152" s="8" t="s">
        <v>3643</v>
      </c>
      <c r="C1152" s="8" t="s">
        <v>225</v>
      </c>
      <c r="D1152" s="8" t="str">
        <f>VLOOKUP(C1152,'Extracted concepts'!$A$2:$B$9977,2,FALSE)</f>
        <v>Product-service requirement</v>
      </c>
      <c r="E1152" s="8" t="s">
        <v>279</v>
      </c>
      <c r="F1152" s="8" t="str">
        <f>VLOOKUP(E1152,'Extracted concepts'!$A$2:$B$9977,2,FALSE)</f>
        <v>Part</v>
      </c>
      <c r="G1152" s="8" t="s">
        <v>5463</v>
      </c>
      <c r="H1152" s="8" t="s">
        <v>442</v>
      </c>
      <c r="I1152" s="8">
        <v>4</v>
      </c>
      <c r="J1152" s="8" t="s">
        <v>5640</v>
      </c>
      <c r="K1152" s="8" t="s">
        <v>4779</v>
      </c>
      <c r="L1152" s="8"/>
      <c r="M1152" s="8"/>
      <c r="N1152" s="8"/>
      <c r="O1152" s="8"/>
      <c r="P1152" s="8"/>
      <c r="Q1152" s="8"/>
      <c r="R1152" s="8"/>
      <c r="S1152" s="8"/>
      <c r="T1152" s="8"/>
    </row>
    <row r="1153" spans="1:20" ht="15" customHeight="1" x14ac:dyDescent="0.25">
      <c r="A1153" s="8" t="s">
        <v>4781</v>
      </c>
      <c r="B1153" s="8" t="s">
        <v>5291</v>
      </c>
      <c r="C1153" s="8" t="s">
        <v>1394</v>
      </c>
      <c r="D1153" s="8" t="str">
        <f>VLOOKUP(C1153,'Extracted concepts'!$A$2:$B$9977,2,FALSE)</f>
        <v>Process module</v>
      </c>
      <c r="E1153" s="8" t="s">
        <v>1394</v>
      </c>
      <c r="F1153" s="8" t="str">
        <f>VLOOKUP(E1153,'Extracted concepts'!$A$2:$B$9977,2,FALSE)</f>
        <v>Process module</v>
      </c>
      <c r="G1153" s="8" t="s">
        <v>5463</v>
      </c>
      <c r="H1153" s="8" t="s">
        <v>442</v>
      </c>
      <c r="I1153" s="8">
        <v>4</v>
      </c>
      <c r="J1153" s="8" t="s">
        <v>5640</v>
      </c>
      <c r="K1153" s="8" t="s">
        <v>858</v>
      </c>
      <c r="L1153" s="8"/>
      <c r="M1153" s="8"/>
      <c r="N1153" s="8"/>
      <c r="O1153" s="8"/>
      <c r="P1153" s="8"/>
      <c r="Q1153" s="8"/>
      <c r="R1153" s="8"/>
      <c r="S1153" s="8"/>
      <c r="T1153" s="8"/>
    </row>
    <row r="1154" spans="1:20" ht="15" customHeight="1" x14ac:dyDescent="0.25">
      <c r="A1154" s="8" t="s">
        <v>4782</v>
      </c>
      <c r="B1154" s="8" t="s">
        <v>1091</v>
      </c>
      <c r="C1154" s="8" t="s">
        <v>1400</v>
      </c>
      <c r="D1154" s="8" t="str">
        <f>VLOOKUP(C1154,'Extracted concepts'!$A$2:$B$9977,2,FALSE)</f>
        <v>Process interface</v>
      </c>
      <c r="E1154" s="8" t="s">
        <v>4781</v>
      </c>
      <c r="F1154" s="8" t="s">
        <v>5473</v>
      </c>
      <c r="G1154" s="8" t="s">
        <v>5463</v>
      </c>
      <c r="H1154" s="8" t="s">
        <v>442</v>
      </c>
      <c r="I1154" s="8">
        <v>4</v>
      </c>
      <c r="J1154" s="8" t="s">
        <v>5640</v>
      </c>
      <c r="K1154" s="8" t="s">
        <v>858</v>
      </c>
      <c r="L1154" s="8"/>
      <c r="M1154" s="8"/>
      <c r="N1154" s="8"/>
      <c r="O1154" s="8"/>
      <c r="P1154" s="8"/>
      <c r="Q1154" s="8"/>
      <c r="R1154" s="8"/>
      <c r="S1154" s="8"/>
      <c r="T1154" s="8"/>
    </row>
    <row r="1155" spans="1:20" ht="15" customHeight="1" x14ac:dyDescent="0.25">
      <c r="A1155" s="8" t="s">
        <v>4783</v>
      </c>
      <c r="B1155" s="8" t="s">
        <v>1091</v>
      </c>
      <c r="C1155" s="8" t="s">
        <v>1393</v>
      </c>
      <c r="D1155" s="8" t="str">
        <f>VLOOKUP(C1155,'Extracted concepts'!$A$2:$B$9977,2,FALSE)</f>
        <v>Process flow</v>
      </c>
      <c r="E1155" s="8" t="s">
        <v>3669</v>
      </c>
      <c r="F1155" s="8" t="str">
        <f>VLOOKUP(E1155,'Extracted concepts'!$A$2:$B$9977,2,FALSE)</f>
        <v>Business Process</v>
      </c>
      <c r="G1155" s="8" t="s">
        <v>5463</v>
      </c>
      <c r="H1155" s="8" t="s">
        <v>442</v>
      </c>
      <c r="I1155" s="8">
        <v>4</v>
      </c>
      <c r="J1155" s="8" t="s">
        <v>5640</v>
      </c>
      <c r="K1155" s="8" t="s">
        <v>4281</v>
      </c>
      <c r="L1155" s="8" t="s">
        <v>845</v>
      </c>
      <c r="M1155" s="8" t="s">
        <v>5654</v>
      </c>
      <c r="N1155" s="8" t="s">
        <v>910</v>
      </c>
      <c r="O1155" s="8"/>
      <c r="P1155" s="8"/>
      <c r="Q1155" s="8"/>
      <c r="R1155" s="8"/>
      <c r="S1155" s="8"/>
      <c r="T1155" s="8"/>
    </row>
    <row r="1156" spans="1:20" ht="15" customHeight="1" x14ac:dyDescent="0.25">
      <c r="A1156" s="8" t="s">
        <v>4784</v>
      </c>
      <c r="B1156" s="8" t="s">
        <v>1055</v>
      </c>
      <c r="C1156" s="8" t="s">
        <v>1404</v>
      </c>
      <c r="D1156" s="8" t="str">
        <f>VLOOKUP(C1156,'Extracted concepts'!$A$2:$B$9977,2,FALSE)</f>
        <v>Physical resource</v>
      </c>
      <c r="E1156" s="8" t="s">
        <v>1260</v>
      </c>
      <c r="F1156" s="8" t="str">
        <f>VLOOKUP(E1156,'Extracted concepts'!$A$2:$B$9977,2,FALSE)</f>
        <v>Support System</v>
      </c>
      <c r="G1156" s="8" t="s">
        <v>5419</v>
      </c>
      <c r="H1156" s="8" t="s">
        <v>442</v>
      </c>
      <c r="I1156" s="8">
        <v>4</v>
      </c>
      <c r="J1156" s="8" t="s">
        <v>5635</v>
      </c>
      <c r="K1156" s="8" t="s">
        <v>871</v>
      </c>
      <c r="L1156" s="8"/>
      <c r="M1156" s="8"/>
      <c r="N1156" s="8"/>
      <c r="O1156" s="8"/>
      <c r="P1156" s="8"/>
      <c r="Q1156" s="8"/>
      <c r="R1156" s="8"/>
      <c r="S1156" s="8"/>
      <c r="T1156" s="8"/>
    </row>
    <row r="1157" spans="1:20" ht="15" customHeight="1" x14ac:dyDescent="0.25">
      <c r="A1157" s="8" t="s">
        <v>4785</v>
      </c>
      <c r="B1157" s="8" t="s">
        <v>1055</v>
      </c>
      <c r="C1157" s="8" t="s">
        <v>1404</v>
      </c>
      <c r="D1157" s="8" t="str">
        <f>VLOOKUP(C1157,'Extracted concepts'!$A$2:$B$9977,2,FALSE)</f>
        <v>Physical resource</v>
      </c>
      <c r="E1157" s="8" t="s">
        <v>1406</v>
      </c>
      <c r="F1157" s="8" t="str">
        <f>VLOOKUP(E1157,'Extracted concepts'!$A$2:$B$9977,2,FALSE)</f>
        <v>Partner</v>
      </c>
      <c r="G1157" s="8" t="s">
        <v>5419</v>
      </c>
      <c r="H1157" s="8" t="s">
        <v>442</v>
      </c>
      <c r="I1157" s="8">
        <v>4</v>
      </c>
      <c r="J1157" s="8" t="s">
        <v>5635</v>
      </c>
      <c r="K1157" s="8" t="s">
        <v>872</v>
      </c>
      <c r="L1157" s="8"/>
      <c r="M1157" s="8"/>
      <c r="N1157" s="8"/>
      <c r="O1157" s="8"/>
      <c r="P1157" s="8"/>
      <c r="Q1157" s="8"/>
      <c r="R1157" s="8"/>
      <c r="S1157" s="8"/>
      <c r="T1157" s="8"/>
    </row>
    <row r="1158" spans="1:20" ht="15" customHeight="1" x14ac:dyDescent="0.25">
      <c r="A1158" s="8" t="s">
        <v>4786</v>
      </c>
      <c r="B1158" s="8" t="s">
        <v>1055</v>
      </c>
      <c r="C1158" s="8" t="s">
        <v>1404</v>
      </c>
      <c r="D1158" s="8" t="str">
        <f>VLOOKUP(C1158,'Extracted concepts'!$A$2:$B$9977,2,FALSE)</f>
        <v>Physical resource</v>
      </c>
      <c r="E1158" s="8" t="s">
        <v>248</v>
      </c>
      <c r="F1158" s="8" t="str">
        <f>VLOOKUP(E1158,'Extracted concepts'!$A$2:$B$9977,2,FALSE)</f>
        <v>Supplier</v>
      </c>
      <c r="G1158" s="8" t="s">
        <v>5419</v>
      </c>
      <c r="H1158" s="8" t="s">
        <v>442</v>
      </c>
      <c r="I1158" s="8">
        <v>4</v>
      </c>
      <c r="J1158" s="8" t="s">
        <v>5635</v>
      </c>
      <c r="K1158" s="8" t="s">
        <v>873</v>
      </c>
      <c r="L1158" s="8"/>
      <c r="M1158" s="8"/>
      <c r="N1158" s="8"/>
      <c r="O1158" s="8"/>
      <c r="P1158" s="8"/>
      <c r="Q1158" s="8"/>
      <c r="R1158" s="8"/>
      <c r="S1158" s="8"/>
      <c r="T1158" s="8"/>
    </row>
    <row r="1159" spans="1:20" ht="15" customHeight="1" x14ac:dyDescent="0.25">
      <c r="A1159" s="8" t="s">
        <v>4787</v>
      </c>
      <c r="B1159" s="8" t="s">
        <v>1055</v>
      </c>
      <c r="C1159" s="8" t="s">
        <v>3733</v>
      </c>
      <c r="D1159" s="8" t="str">
        <f>VLOOKUP(C1159,'Extracted concepts'!$A$2:$B$9977,2,FALSE)</f>
        <v>Non-physical resource</v>
      </c>
      <c r="E1159" s="8" t="s">
        <v>1227</v>
      </c>
      <c r="F1159" s="8" t="str">
        <f>VLOOKUP(E1159,'Extracted concepts'!$A$2:$B$9977,2,FALSE)</f>
        <v>Technology</v>
      </c>
      <c r="G1159" s="8" t="s">
        <v>5463</v>
      </c>
      <c r="H1159" s="8" t="s">
        <v>442</v>
      </c>
      <c r="I1159" s="8">
        <v>4</v>
      </c>
      <c r="J1159" s="8" t="s">
        <v>5640</v>
      </c>
      <c r="K1159" s="8" t="s">
        <v>874</v>
      </c>
      <c r="L1159" s="8"/>
      <c r="M1159" s="8"/>
      <c r="N1159" s="8"/>
      <c r="O1159" s="8"/>
      <c r="P1159" s="8"/>
      <c r="Q1159" s="8"/>
      <c r="R1159" s="8"/>
      <c r="S1159" s="8"/>
      <c r="T1159" s="8"/>
    </row>
    <row r="1160" spans="1:20" ht="15" customHeight="1" x14ac:dyDescent="0.25">
      <c r="A1160" s="8" t="s">
        <v>4788</v>
      </c>
      <c r="B1160" s="8" t="s">
        <v>1055</v>
      </c>
      <c r="C1160" s="8" t="s">
        <v>242</v>
      </c>
      <c r="D1160" s="8" t="str">
        <f>VLOOKUP(C1160,'Extracted concepts'!$A$2:$B$9977,2,FALSE)</f>
        <v>Stakeholder</v>
      </c>
      <c r="E1160" s="8" t="s">
        <v>1406</v>
      </c>
      <c r="F1160" s="8" t="str">
        <f>VLOOKUP(E1160,'Extracted concepts'!$A$2:$B$9977,2,FALSE)</f>
        <v>Partner</v>
      </c>
      <c r="G1160" s="8" t="s">
        <v>5463</v>
      </c>
      <c r="H1160" s="8" t="s">
        <v>442</v>
      </c>
      <c r="I1160" s="8">
        <v>4</v>
      </c>
      <c r="J1160" s="8" t="s">
        <v>5640</v>
      </c>
      <c r="K1160" s="8" t="s">
        <v>872</v>
      </c>
      <c r="L1160" s="8"/>
      <c r="M1160" s="8"/>
      <c r="N1160" s="8"/>
      <c r="O1160" s="8"/>
      <c r="P1160" s="8"/>
      <c r="Q1160" s="8"/>
      <c r="R1160" s="8"/>
      <c r="S1160" s="8"/>
      <c r="T1160" s="8"/>
    </row>
    <row r="1161" spans="1:20" ht="15" customHeight="1" x14ac:dyDescent="0.25">
      <c r="A1161" s="8" t="s">
        <v>4789</v>
      </c>
      <c r="B1161" s="8" t="s">
        <v>5512</v>
      </c>
      <c r="C1161" s="8" t="s">
        <v>243</v>
      </c>
      <c r="D1161" s="8" t="str">
        <f>VLOOKUP(C1161,'Extracted concepts'!$A$2:$B$9977,2,FALSE)</f>
        <v>Customer</v>
      </c>
      <c r="E1161" s="8" t="s">
        <v>1518</v>
      </c>
      <c r="F1161" s="8" t="str">
        <f>VLOOKUP(E1161,'Extracted concepts'!$A$2:$B$9977,2,FALSE)</f>
        <v>Product-service system</v>
      </c>
      <c r="G1161" s="8" t="s">
        <v>5577</v>
      </c>
      <c r="H1161" s="8" t="s">
        <v>442</v>
      </c>
      <c r="I1161" s="8">
        <v>4</v>
      </c>
      <c r="J1161" s="8" t="s">
        <v>5639</v>
      </c>
      <c r="K1161" s="8"/>
      <c r="L1161" s="8"/>
      <c r="M1161" s="8"/>
      <c r="N1161" s="8"/>
      <c r="O1161" s="8"/>
      <c r="P1161" s="8"/>
      <c r="Q1161" s="8"/>
      <c r="R1161" s="8"/>
      <c r="S1161" s="8"/>
      <c r="T1161" s="8"/>
    </row>
    <row r="1162" spans="1:20" ht="15" customHeight="1" x14ac:dyDescent="0.25">
      <c r="A1162" s="8" t="s">
        <v>4790</v>
      </c>
      <c r="B1162" s="8" t="s">
        <v>3969</v>
      </c>
      <c r="C1162" s="8" t="s">
        <v>1518</v>
      </c>
      <c r="D1162" s="8" t="str">
        <f>VLOOKUP(C1162,'Extracted concepts'!$A$2:$B$9977,2,FALSE)</f>
        <v>Product-service system</v>
      </c>
      <c r="E1162" s="8" t="s">
        <v>243</v>
      </c>
      <c r="F1162" s="8" t="str">
        <f>VLOOKUP(E1162,'Extracted concepts'!$A$2:$B$9977,2,FALSE)</f>
        <v>Customer</v>
      </c>
      <c r="G1162" s="8" t="s">
        <v>5577</v>
      </c>
      <c r="H1162" s="8" t="s">
        <v>442</v>
      </c>
      <c r="I1162" s="8">
        <v>4</v>
      </c>
      <c r="J1162" s="8" t="s">
        <v>5639</v>
      </c>
      <c r="K1162" s="8"/>
      <c r="L1162" s="8"/>
      <c r="M1162" s="8"/>
      <c r="N1162" s="8"/>
      <c r="O1162" s="8"/>
      <c r="P1162" s="8"/>
      <c r="Q1162" s="8"/>
      <c r="R1162" s="8"/>
      <c r="S1162" s="8"/>
      <c r="T1162" s="8"/>
    </row>
    <row r="1163" spans="1:20" ht="15" customHeight="1" x14ac:dyDescent="0.25">
      <c r="A1163" s="8" t="s">
        <v>4791</v>
      </c>
      <c r="B1163" s="8" t="s">
        <v>1055</v>
      </c>
      <c r="C1163" s="8" t="s">
        <v>1375</v>
      </c>
      <c r="D1163" s="8" t="str">
        <f>VLOOKUP(C1163,'Extracted concepts'!$A$2:$B$9977,2,FALSE)</f>
        <v>Constraint</v>
      </c>
      <c r="E1163" s="8" t="s">
        <v>224</v>
      </c>
      <c r="F1163" s="8" t="str">
        <f>VLOOKUP(E1163,'Extracted concepts'!$A$2:$B$9977,2,FALSE)</f>
        <v>Requirement</v>
      </c>
      <c r="G1163" s="8" t="s">
        <v>5463</v>
      </c>
      <c r="H1163" s="8" t="s">
        <v>442</v>
      </c>
      <c r="I1163" s="8">
        <v>4</v>
      </c>
      <c r="J1163" s="8" t="s">
        <v>5640</v>
      </c>
      <c r="K1163" s="8" t="s">
        <v>902</v>
      </c>
      <c r="L1163" s="8"/>
      <c r="M1163" s="8"/>
      <c r="N1163" s="8"/>
      <c r="O1163" s="8"/>
      <c r="P1163" s="8"/>
      <c r="Q1163" s="8"/>
      <c r="R1163" s="8"/>
      <c r="S1163" s="8"/>
      <c r="T1163" s="8"/>
    </row>
    <row r="1164" spans="1:20" ht="15" customHeight="1" x14ac:dyDescent="0.25">
      <c r="A1164" s="8" t="s">
        <v>4792</v>
      </c>
      <c r="B1164" s="8" t="s">
        <v>3642</v>
      </c>
      <c r="C1164" s="8" t="s">
        <v>298</v>
      </c>
      <c r="D1164" s="8" t="str">
        <f>VLOOKUP(C1164,'Extracted concepts'!$A$2:$B$9977,2,FALSE)</f>
        <v>Service</v>
      </c>
      <c r="E1164" s="8" t="s">
        <v>3821</v>
      </c>
      <c r="F1164" s="8" t="str">
        <f>VLOOKUP(E1164,'Extracted concepts'!$A$2:$B$9977,2,FALSE)</f>
        <v>Function</v>
      </c>
      <c r="G1164" s="8" t="s">
        <v>5577</v>
      </c>
      <c r="H1164" s="8" t="s">
        <v>442</v>
      </c>
      <c r="I1164" s="8">
        <v>4</v>
      </c>
      <c r="J1164" s="8" t="s">
        <v>5639</v>
      </c>
      <c r="K1164" s="8"/>
      <c r="L1164" s="8"/>
      <c r="M1164" s="8"/>
      <c r="N1164" s="8"/>
      <c r="O1164" s="8"/>
      <c r="P1164" s="8"/>
      <c r="Q1164" s="8"/>
      <c r="R1164" s="8"/>
      <c r="S1164" s="8"/>
      <c r="T1164" s="8"/>
    </row>
    <row r="1165" spans="1:20" ht="15" customHeight="1" x14ac:dyDescent="0.25">
      <c r="A1165" s="8" t="s">
        <v>4793</v>
      </c>
      <c r="B1165" s="8" t="s">
        <v>3642</v>
      </c>
      <c r="C1165" s="8" t="s">
        <v>277</v>
      </c>
      <c r="D1165" s="8" t="str">
        <f>VLOOKUP(C1165,'Extracted concepts'!$A$2:$B$9977,2,FALSE)</f>
        <v>Product</v>
      </c>
      <c r="E1165" s="8" t="s">
        <v>3821</v>
      </c>
      <c r="F1165" s="8" t="str">
        <f>VLOOKUP(E1165,'Extracted concepts'!$A$2:$B$9977,2,FALSE)</f>
        <v>Function</v>
      </c>
      <c r="G1165" s="8" t="s">
        <v>5577</v>
      </c>
      <c r="H1165" s="8" t="s">
        <v>442</v>
      </c>
      <c r="I1165" s="8">
        <v>4</v>
      </c>
      <c r="J1165" s="8" t="s">
        <v>5639</v>
      </c>
      <c r="K1165" s="8"/>
      <c r="L1165" s="8"/>
      <c r="M1165" s="8"/>
      <c r="N1165" s="8"/>
      <c r="O1165" s="8"/>
      <c r="P1165" s="8"/>
      <c r="Q1165" s="8"/>
      <c r="R1165" s="8"/>
      <c r="S1165" s="8"/>
      <c r="T1165" s="8"/>
    </row>
    <row r="1166" spans="1:20" ht="15" customHeight="1" x14ac:dyDescent="0.25">
      <c r="A1166" s="8" t="s">
        <v>5650</v>
      </c>
      <c r="B1166" s="8" t="s">
        <v>3642</v>
      </c>
      <c r="C1166" s="8" t="s">
        <v>1518</v>
      </c>
      <c r="D1166" s="8" t="str">
        <f>VLOOKUP(C1166,'Extracted concepts'!$A$2:$B$9977,2,FALSE)</f>
        <v>Product-service system</v>
      </c>
      <c r="E1166" s="8" t="s">
        <v>3821</v>
      </c>
      <c r="F1166" s="8" t="str">
        <f>VLOOKUP(E1166,'Extracted concepts'!$A$2:$B$9977,2,FALSE)</f>
        <v>Function</v>
      </c>
      <c r="G1166" s="8" t="s">
        <v>5577</v>
      </c>
      <c r="H1166" s="8" t="s">
        <v>442</v>
      </c>
      <c r="I1166" s="8">
        <v>4</v>
      </c>
      <c r="J1166" s="8" t="s">
        <v>5639</v>
      </c>
      <c r="K1166" s="8"/>
      <c r="L1166" s="8"/>
      <c r="M1166" s="8"/>
      <c r="N1166" s="8"/>
      <c r="O1166" s="8"/>
      <c r="P1166" s="8"/>
      <c r="Q1166" s="8"/>
      <c r="R1166" s="8"/>
      <c r="S1166" s="8"/>
      <c r="T1166" s="8"/>
    </row>
    <row r="1167" spans="1:20" ht="15" customHeight="1" x14ac:dyDescent="0.25">
      <c r="A1167" s="8" t="s">
        <v>4794</v>
      </c>
      <c r="B1167" s="8" t="s">
        <v>5154</v>
      </c>
      <c r="C1167" s="8" t="s">
        <v>355</v>
      </c>
      <c r="D1167" s="8" t="str">
        <f>VLOOKUP(C1167,'Extracted concepts'!$A$2:$B$9977,2,FALSE)</f>
        <v>Performance indicator</v>
      </c>
      <c r="E1167" s="8" t="s">
        <v>3669</v>
      </c>
      <c r="F1167" s="8" t="str">
        <f>VLOOKUP(E1167,'Extracted concepts'!$A$2:$B$9977,2,FALSE)</f>
        <v>Business Process</v>
      </c>
      <c r="G1167" s="8" t="s">
        <v>5577</v>
      </c>
      <c r="H1167" s="8" t="s">
        <v>442</v>
      </c>
      <c r="I1167" s="8">
        <v>4</v>
      </c>
      <c r="J1167" s="8" t="s">
        <v>5639</v>
      </c>
      <c r="K1167" s="8"/>
      <c r="L1167" s="8"/>
      <c r="M1167" s="8"/>
      <c r="N1167" s="8"/>
      <c r="O1167" s="8"/>
      <c r="P1167" s="8"/>
      <c r="Q1167" s="8"/>
      <c r="R1167" s="8"/>
      <c r="S1167" s="8"/>
      <c r="T1167" s="8"/>
    </row>
    <row r="1168" spans="1:20" ht="15" customHeight="1" x14ac:dyDescent="0.25">
      <c r="A1168" s="8" t="s">
        <v>4795</v>
      </c>
      <c r="B1168" s="8" t="s">
        <v>5161</v>
      </c>
      <c r="C1168" s="8" t="s">
        <v>3821</v>
      </c>
      <c r="D1168" s="8" t="str">
        <f>VLOOKUP(C1168,'Extracted concepts'!$A$2:$B$9977,2,FALSE)</f>
        <v>Function</v>
      </c>
      <c r="E1168" s="8" t="s">
        <v>1394</v>
      </c>
      <c r="F1168" s="8" t="str">
        <f>VLOOKUP(E1168,'Extracted concepts'!$A$2:$B$9977,2,FALSE)</f>
        <v>Process module</v>
      </c>
      <c r="G1168" s="8" t="s">
        <v>5463</v>
      </c>
      <c r="H1168" s="8" t="s">
        <v>442</v>
      </c>
      <c r="I1168" s="8">
        <v>4</v>
      </c>
      <c r="J1168" s="8" t="s">
        <v>5640</v>
      </c>
      <c r="K1168" s="8" t="s">
        <v>4555</v>
      </c>
      <c r="L1168" s="8"/>
      <c r="M1168" s="8"/>
      <c r="N1168" s="8"/>
      <c r="O1168" s="8"/>
      <c r="P1168" s="8"/>
      <c r="Q1168" s="8"/>
      <c r="R1168" s="8"/>
      <c r="S1168" s="8"/>
      <c r="T1168" s="8"/>
    </row>
    <row r="1169" spans="1:20" ht="15" customHeight="1" x14ac:dyDescent="0.25">
      <c r="A1169" s="8" t="s">
        <v>4796</v>
      </c>
      <c r="B1169" s="8" t="s">
        <v>5161</v>
      </c>
      <c r="C1169" s="8" t="s">
        <v>3821</v>
      </c>
      <c r="D1169" s="8" t="str">
        <f>VLOOKUP(C1169,'Extracted concepts'!$A$2:$B$9977,2,FALSE)</f>
        <v>Function</v>
      </c>
      <c r="E1169" s="8" t="s">
        <v>279</v>
      </c>
      <c r="F1169" s="8" t="str">
        <f>VLOOKUP(E1169,'Extracted concepts'!$A$2:$B$9977,2,FALSE)</f>
        <v>Part</v>
      </c>
      <c r="G1169" s="8" t="s">
        <v>5463</v>
      </c>
      <c r="H1169" s="8" t="s">
        <v>442</v>
      </c>
      <c r="I1169" s="8">
        <v>4</v>
      </c>
      <c r="J1169" s="8" t="s">
        <v>5640</v>
      </c>
      <c r="K1169" s="8" t="s">
        <v>4555</v>
      </c>
      <c r="L1169" s="8"/>
      <c r="M1169" s="8"/>
      <c r="N1169" s="8"/>
      <c r="O1169" s="8"/>
      <c r="P1169" s="8"/>
      <c r="Q1169" s="8"/>
      <c r="R1169" s="8"/>
      <c r="S1169" s="8"/>
      <c r="T1169" s="8"/>
    </row>
    <row r="1170" spans="1:20" ht="15" customHeight="1" x14ac:dyDescent="0.25">
      <c r="A1170" s="8" t="s">
        <v>4797</v>
      </c>
      <c r="B1170" s="8" t="s">
        <v>1055</v>
      </c>
      <c r="C1170" s="8" t="s">
        <v>3733</v>
      </c>
      <c r="D1170" s="8" t="str">
        <f>VLOOKUP(C1170,'Extracted concepts'!$A$2:$B$9977,2,FALSE)</f>
        <v>Non-physical resource</v>
      </c>
      <c r="E1170" s="8" t="s">
        <v>1306</v>
      </c>
      <c r="F1170" s="8" t="str">
        <f>VLOOKUP(E1170,'Extracted concepts'!$A$2:$B$9977,2,FALSE)</f>
        <v>Capability of value network</v>
      </c>
      <c r="G1170" s="8" t="s">
        <v>5463</v>
      </c>
      <c r="H1170" s="8" t="s">
        <v>442</v>
      </c>
      <c r="I1170" s="8">
        <v>4</v>
      </c>
      <c r="J1170" s="8" t="s">
        <v>5640</v>
      </c>
      <c r="K1170" s="8" t="s">
        <v>984</v>
      </c>
      <c r="L1170" s="8"/>
      <c r="M1170" s="8"/>
      <c r="N1170" s="8"/>
      <c r="O1170" s="8"/>
      <c r="P1170" s="8"/>
      <c r="Q1170" s="8"/>
      <c r="R1170" s="8"/>
      <c r="S1170" s="8"/>
      <c r="T1170" s="8"/>
    </row>
    <row r="1171" spans="1:20" ht="15" customHeight="1" x14ac:dyDescent="0.25">
      <c r="A1171" s="8" t="s">
        <v>4798</v>
      </c>
      <c r="B1171" s="8" t="s">
        <v>1091</v>
      </c>
      <c r="C1171" s="8" t="s">
        <v>3858</v>
      </c>
      <c r="D1171" s="8" t="str">
        <f>VLOOKUP(C1171,'Extracted concepts'!$A$2:$B$9977,2,FALSE)</f>
        <v>Role</v>
      </c>
      <c r="E1171" s="8" t="s">
        <v>242</v>
      </c>
      <c r="F1171" s="8" t="str">
        <f>VLOOKUP(E1171,'Extracted concepts'!$A$2:$B$9977,2,FALSE)</f>
        <v>Stakeholder</v>
      </c>
      <c r="G1171" s="8" t="s">
        <v>5577</v>
      </c>
      <c r="H1171" s="8" t="s">
        <v>442</v>
      </c>
      <c r="I1171" s="8">
        <v>4</v>
      </c>
      <c r="J1171" s="8" t="s">
        <v>5639</v>
      </c>
      <c r="K1171" s="8"/>
      <c r="L1171" s="8"/>
      <c r="M1171" s="8"/>
      <c r="N1171" s="8"/>
      <c r="O1171" s="8"/>
      <c r="P1171" s="8"/>
      <c r="Q1171" s="8"/>
      <c r="R1171" s="8"/>
      <c r="S1171" s="8"/>
      <c r="T1171" s="8"/>
    </row>
    <row r="1172" spans="1:20" ht="15" customHeight="1" x14ac:dyDescent="0.25">
      <c r="A1172" s="22" t="s">
        <v>4799</v>
      </c>
      <c r="B1172" s="8" t="s">
        <v>5046</v>
      </c>
      <c r="C1172" s="8" t="s">
        <v>3858</v>
      </c>
      <c r="D1172" s="8" t="str">
        <f>VLOOKUP(C1172,'Extracted concepts'!$A$2:$B$9977,2,FALSE)</f>
        <v>Role</v>
      </c>
      <c r="E1172" s="8" t="s">
        <v>1396</v>
      </c>
      <c r="F1172" s="8" t="str">
        <f>VLOOKUP(E1172,'Extracted concepts'!$A$2:$B$9977,2,FALSE)</f>
        <v>Process activity</v>
      </c>
      <c r="G1172" s="8" t="s">
        <v>5577</v>
      </c>
      <c r="H1172" s="8" t="s">
        <v>442</v>
      </c>
      <c r="I1172" s="8">
        <v>4</v>
      </c>
      <c r="J1172" s="8" t="s">
        <v>5639</v>
      </c>
      <c r="K1172" s="8"/>
      <c r="L1172" s="8"/>
      <c r="M1172" s="8"/>
      <c r="N1172" s="8"/>
      <c r="O1172" s="8"/>
      <c r="P1172" s="8"/>
      <c r="Q1172" s="8"/>
      <c r="R1172" s="8"/>
      <c r="S1172" s="8"/>
      <c r="T1172" s="8"/>
    </row>
    <row r="1173" spans="1:20" ht="15" customHeight="1" x14ac:dyDescent="0.25">
      <c r="A1173" s="8" t="s">
        <v>5540</v>
      </c>
      <c r="B1173" s="8" t="s">
        <v>5045</v>
      </c>
      <c r="C1173" s="8" t="s">
        <v>242</v>
      </c>
      <c r="D1173" s="8" t="str">
        <f>VLOOKUP(C1173,'Extracted concepts'!$A$2:$B$9977,2,FALSE)</f>
        <v>Stakeholder</v>
      </c>
      <c r="E1173" s="8" t="s">
        <v>387</v>
      </c>
      <c r="F1173" s="8" t="str">
        <f>VLOOKUP(E1173,'Extracted concepts'!$A$2:$B$9977,2,FALSE)</f>
        <v>Stakeholder's activity lifecycle</v>
      </c>
      <c r="G1173" s="12" t="s">
        <v>5577</v>
      </c>
      <c r="H1173" s="8" t="s">
        <v>442</v>
      </c>
      <c r="I1173" s="8">
        <v>4</v>
      </c>
      <c r="J1173" s="8" t="s">
        <v>5639</v>
      </c>
      <c r="K1173" s="8"/>
      <c r="L1173" s="8"/>
      <c r="M1173" s="8"/>
      <c r="N1173" s="8"/>
      <c r="O1173" s="8"/>
      <c r="P1173" s="8"/>
      <c r="Q1173" s="8"/>
      <c r="R1173" s="8"/>
      <c r="S1173" s="8"/>
      <c r="T1173" s="8"/>
    </row>
    <row r="1174" spans="1:20" ht="15" customHeight="1" x14ac:dyDescent="0.25">
      <c r="A1174" s="8" t="s">
        <v>5541</v>
      </c>
      <c r="B1174" s="8" t="s">
        <v>1091</v>
      </c>
      <c r="C1174" s="8" t="s">
        <v>3934</v>
      </c>
      <c r="D1174" s="8" t="str">
        <f>VLOOKUP(C1174,'Extracted concepts'!$A$2:$B$9977,2,FALSE)</f>
        <v>Problem</v>
      </c>
      <c r="E1174" s="8" t="s">
        <v>5540</v>
      </c>
      <c r="F1174" s="8" t="str">
        <f>D1173&amp;" "&amp;B1173&amp;" "&amp;F1173</f>
        <v>Stakeholder performs Stakeholder's activity lifecycle</v>
      </c>
      <c r="G1174" s="12" t="s">
        <v>5577</v>
      </c>
      <c r="H1174" s="8" t="s">
        <v>442</v>
      </c>
      <c r="I1174" s="8">
        <v>4</v>
      </c>
      <c r="J1174" s="8" t="s">
        <v>5639</v>
      </c>
      <c r="K1174" s="8"/>
      <c r="L1174" s="8"/>
      <c r="M1174" s="8"/>
      <c r="N1174" s="8"/>
      <c r="O1174" s="8"/>
      <c r="P1174" s="8"/>
      <c r="Q1174" s="8"/>
      <c r="R1174" s="8"/>
      <c r="S1174" s="8"/>
      <c r="T1174" s="8"/>
    </row>
    <row r="1175" spans="1:20" ht="15" customHeight="1" x14ac:dyDescent="0.25">
      <c r="A1175" s="8" t="s">
        <v>5542</v>
      </c>
      <c r="B1175" s="8" t="s">
        <v>1091</v>
      </c>
      <c r="C1175" s="8" t="s">
        <v>1373</v>
      </c>
      <c r="D1175" s="8" t="str">
        <f>VLOOKUP(C1175,'Extracted concepts'!$A$2:$B$9977,2,FALSE)</f>
        <v>Experience</v>
      </c>
      <c r="E1175" s="8" t="s">
        <v>5540</v>
      </c>
      <c r="F1175" s="8" t="str">
        <f>D1173&amp;" "&amp;B1173&amp;" "&amp;F1173</f>
        <v>Stakeholder performs Stakeholder's activity lifecycle</v>
      </c>
      <c r="G1175" s="12" t="s">
        <v>5577</v>
      </c>
      <c r="H1175" s="8" t="s">
        <v>442</v>
      </c>
      <c r="I1175" s="8">
        <v>4</v>
      </c>
      <c r="J1175" s="8" t="s">
        <v>5639</v>
      </c>
      <c r="K1175" s="8"/>
      <c r="L1175" s="8"/>
      <c r="M1175" s="8"/>
      <c r="N1175" s="8"/>
      <c r="O1175" s="8"/>
      <c r="P1175" s="8"/>
      <c r="Q1175" s="8"/>
      <c r="R1175" s="8"/>
      <c r="S1175" s="8"/>
      <c r="T1175" s="8"/>
    </row>
    <row r="1176" spans="1:20" ht="15" customHeight="1" x14ac:dyDescent="0.25">
      <c r="A1176" s="8" t="s">
        <v>5544</v>
      </c>
      <c r="B1176" s="8" t="s">
        <v>1091</v>
      </c>
      <c r="C1176" s="8" t="s">
        <v>223</v>
      </c>
      <c r="D1176" s="8" t="str">
        <f>VLOOKUP(C1176,'Extracted concepts'!$A$2:$B$9977,2,FALSE)</f>
        <v>Need</v>
      </c>
      <c r="E1176" s="8" t="s">
        <v>242</v>
      </c>
      <c r="F1176" s="8" t="str">
        <f>VLOOKUP(E1176,'Extracted concepts'!$A$2:$B$9977,2,FALSE)</f>
        <v>Stakeholder</v>
      </c>
      <c r="G1176" s="12" t="s">
        <v>5577</v>
      </c>
      <c r="H1176" s="8" t="s">
        <v>442</v>
      </c>
      <c r="I1176" s="8">
        <v>4</v>
      </c>
      <c r="J1176" s="8" t="s">
        <v>5639</v>
      </c>
      <c r="K1176" s="8" t="s">
        <v>4727</v>
      </c>
      <c r="L1176" s="8"/>
      <c r="M1176" s="8"/>
      <c r="N1176" s="8"/>
      <c r="O1176" s="8"/>
      <c r="P1176" s="8"/>
      <c r="Q1176" s="8"/>
      <c r="R1176" s="8"/>
      <c r="S1176" s="8"/>
      <c r="T1176" s="8"/>
    </row>
    <row r="1177" spans="1:20" ht="15" customHeight="1" x14ac:dyDescent="0.25">
      <c r="A1177" s="8" t="s">
        <v>5545</v>
      </c>
      <c r="B1177" s="8" t="s">
        <v>1091</v>
      </c>
      <c r="C1177" s="8" t="s">
        <v>3873</v>
      </c>
      <c r="D1177" s="8" t="str">
        <f>VLOOKUP(C1177,'Extracted concepts'!$A$2:$B$9977,2,FALSE)</f>
        <v>Desire</v>
      </c>
      <c r="E1177" s="8" t="s">
        <v>242</v>
      </c>
      <c r="F1177" s="8" t="str">
        <f>VLOOKUP(E1177,'Extracted concepts'!$A$2:$B$9977,2,FALSE)</f>
        <v>Stakeholder</v>
      </c>
      <c r="G1177" s="12" t="s">
        <v>5577</v>
      </c>
      <c r="H1177" s="8" t="s">
        <v>442</v>
      </c>
      <c r="I1177" s="8">
        <v>4</v>
      </c>
      <c r="J1177" s="8" t="s">
        <v>5639</v>
      </c>
      <c r="K1177" s="8" t="s">
        <v>4482</v>
      </c>
      <c r="L1177" s="8"/>
      <c r="M1177" s="8"/>
      <c r="N1177" s="8"/>
      <c r="O1177" s="8"/>
      <c r="P1177" s="8"/>
      <c r="Q1177" s="8"/>
      <c r="R1177" s="8"/>
      <c r="S1177" s="8"/>
      <c r="T1177" s="8"/>
    </row>
    <row r="1178" spans="1:20" ht="15" customHeight="1" x14ac:dyDescent="0.25">
      <c r="A1178" s="8" t="s">
        <v>5546</v>
      </c>
      <c r="B1178" s="8" t="s">
        <v>1519</v>
      </c>
      <c r="C1178" s="8" t="s">
        <v>1518</v>
      </c>
      <c r="D1178" s="8" t="str">
        <f>VLOOKUP(C1178,'Extracted concepts'!$A$2:$B$9977,2,FALSE)</f>
        <v>Product-service system</v>
      </c>
      <c r="E1178" s="8" t="s">
        <v>3873</v>
      </c>
      <c r="F1178" s="8" t="str">
        <f>VLOOKUP(E1178,'Extracted concepts'!$A$2:$B$9977,2,FALSE)</f>
        <v>Desire</v>
      </c>
      <c r="G1178" s="12" t="s">
        <v>5577</v>
      </c>
      <c r="H1178" s="8" t="s">
        <v>442</v>
      </c>
      <c r="I1178" s="8">
        <v>4</v>
      </c>
      <c r="J1178" s="8" t="s">
        <v>5639</v>
      </c>
      <c r="K1178" s="8" t="s">
        <v>460</v>
      </c>
      <c r="L1178" s="8"/>
      <c r="M1178" s="8"/>
      <c r="N1178" s="8"/>
      <c r="O1178" s="8"/>
      <c r="P1178" s="8"/>
      <c r="Q1178" s="8"/>
      <c r="R1178" s="8"/>
      <c r="S1178" s="8"/>
      <c r="T1178" s="8"/>
    </row>
    <row r="1179" spans="1:20" ht="15" customHeight="1" x14ac:dyDescent="0.25">
      <c r="A1179" s="8" t="s">
        <v>5547</v>
      </c>
      <c r="B1179" s="8" t="s">
        <v>1091</v>
      </c>
      <c r="C1179" s="8" t="s">
        <v>3934</v>
      </c>
      <c r="D1179" s="8" t="str">
        <f>VLOOKUP(C1179,'Extracted concepts'!$A$2:$B$9977,2,FALSE)</f>
        <v>Problem</v>
      </c>
      <c r="E1179" s="8" t="s">
        <v>242</v>
      </c>
      <c r="F1179" s="8" t="str">
        <f>VLOOKUP(E1179,'Extracted concepts'!$A$2:$B$9977,2,FALSE)</f>
        <v>Stakeholder</v>
      </c>
      <c r="G1179" s="12" t="s">
        <v>5577</v>
      </c>
      <c r="H1179" s="8" t="s">
        <v>442</v>
      </c>
      <c r="I1179" s="8">
        <v>4</v>
      </c>
      <c r="J1179" s="8" t="s">
        <v>5639</v>
      </c>
      <c r="K1179" s="8" t="s">
        <v>4661</v>
      </c>
      <c r="L1179" s="8"/>
      <c r="M1179" s="8"/>
      <c r="N1179" s="8"/>
      <c r="O1179" s="8"/>
      <c r="P1179" s="8"/>
      <c r="Q1179" s="8"/>
      <c r="R1179" s="8"/>
      <c r="S1179" s="8"/>
      <c r="T1179" s="8"/>
    </row>
    <row r="1180" spans="1:20" ht="15" customHeight="1" x14ac:dyDescent="0.25">
      <c r="A1180" s="8" t="s">
        <v>5549</v>
      </c>
      <c r="B1180" s="8" t="s">
        <v>1091</v>
      </c>
      <c r="C1180" s="8" t="s">
        <v>5543</v>
      </c>
      <c r="D1180" s="8" t="str">
        <f>VLOOKUP(C1180,'Extracted concepts'!$A$2:$B$9977,2,FALSE)</f>
        <v>Benefit</v>
      </c>
      <c r="E1180" s="8" t="s">
        <v>1334</v>
      </c>
      <c r="F1180" s="8" t="str">
        <f>VLOOKUP(E1180,'Extracted concepts'!$A$2:$B$9977,2,FALSE)</f>
        <v>Value</v>
      </c>
      <c r="G1180" s="12" t="s">
        <v>5577</v>
      </c>
      <c r="H1180" s="8" t="s">
        <v>442</v>
      </c>
      <c r="I1180" s="8">
        <v>4</v>
      </c>
      <c r="J1180" s="8" t="s">
        <v>5639</v>
      </c>
      <c r="K1180" s="8" t="s">
        <v>899</v>
      </c>
      <c r="L1180" s="8"/>
      <c r="M1180" s="8"/>
      <c r="N1180" s="8"/>
      <c r="O1180" s="8"/>
      <c r="P1180" s="8"/>
      <c r="Q1180" s="8"/>
      <c r="R1180" s="8"/>
      <c r="S1180" s="8"/>
      <c r="T1180" s="8"/>
    </row>
    <row r="1181" spans="1:20" ht="15" customHeight="1" x14ac:dyDescent="0.25">
      <c r="A1181" s="8" t="s">
        <v>5550</v>
      </c>
      <c r="B1181" s="8" t="s">
        <v>1091</v>
      </c>
      <c r="C1181" s="8" t="s">
        <v>373</v>
      </c>
      <c r="D1181" s="8" t="str">
        <f>VLOOKUP(C1181,'Extracted concepts'!$A$2:$B$9977,2,FALSE)</f>
        <v>Cost</v>
      </c>
      <c r="E1181" s="8" t="s">
        <v>3669</v>
      </c>
      <c r="F1181" s="8" t="str">
        <f>VLOOKUP(E1181,'Extracted concepts'!$A$2:$B$9977,2,FALSE)</f>
        <v>Business Process</v>
      </c>
      <c r="G1181" s="12" t="s">
        <v>5577</v>
      </c>
      <c r="H1181" s="8" t="s">
        <v>442</v>
      </c>
      <c r="I1181" s="8">
        <v>4</v>
      </c>
      <c r="J1181" s="8" t="s">
        <v>5639</v>
      </c>
      <c r="K1181" s="8"/>
      <c r="L1181" s="8"/>
      <c r="M1181" s="8"/>
      <c r="N1181" s="8"/>
      <c r="O1181" s="8"/>
      <c r="P1181" s="8"/>
      <c r="Q1181" s="8"/>
      <c r="R1181" s="8"/>
      <c r="S1181" s="8"/>
      <c r="T1181" s="8"/>
    </row>
    <row r="1182" spans="1:20" ht="15" customHeight="1" x14ac:dyDescent="0.25">
      <c r="A1182" s="8" t="s">
        <v>5551</v>
      </c>
      <c r="B1182" s="8" t="s">
        <v>1055</v>
      </c>
      <c r="C1182" s="8" t="s">
        <v>286</v>
      </c>
      <c r="D1182" s="8" t="str">
        <f>VLOOKUP(C1182,'Extracted concepts'!$A$2:$B$9977,2,FALSE)</f>
        <v>Product property</v>
      </c>
      <c r="E1182" s="8" t="s">
        <v>373</v>
      </c>
      <c r="F1182" s="8" t="str">
        <f>VLOOKUP(E1182,'Extracted concepts'!$A$2:$B$9977,2,FALSE)</f>
        <v>Cost</v>
      </c>
      <c r="G1182" s="12" t="s">
        <v>5577</v>
      </c>
      <c r="H1182" s="8" t="s">
        <v>442</v>
      </c>
      <c r="I1182" s="8">
        <v>4</v>
      </c>
      <c r="J1182" s="8" t="s">
        <v>5639</v>
      </c>
      <c r="K1182" s="8"/>
      <c r="L1182" s="8"/>
      <c r="M1182" s="8"/>
      <c r="N1182" s="8"/>
      <c r="O1182" s="8"/>
      <c r="P1182" s="8"/>
      <c r="Q1182" s="8"/>
      <c r="R1182" s="8"/>
      <c r="S1182" s="8"/>
      <c r="T1182" s="8"/>
    </row>
    <row r="1183" spans="1:20" ht="15" customHeight="1" x14ac:dyDescent="0.25">
      <c r="A1183" s="8" t="s">
        <v>5552</v>
      </c>
      <c r="B1183" s="8" t="s">
        <v>1091</v>
      </c>
      <c r="C1183" s="8" t="s">
        <v>373</v>
      </c>
      <c r="D1183" s="8" t="str">
        <f>VLOOKUP(C1183,'Extracted concepts'!$A$2:$B$9977,2,FALSE)</f>
        <v>Cost</v>
      </c>
      <c r="E1183" s="8" t="s">
        <v>1285</v>
      </c>
      <c r="F1183" s="8" t="str">
        <f>VLOOKUP(E1183,'Extracted concepts'!$A$2:$B$9977,2,FALSE)</f>
        <v>Resource</v>
      </c>
      <c r="G1183" s="12" t="s">
        <v>5577</v>
      </c>
      <c r="H1183" s="8" t="s">
        <v>442</v>
      </c>
      <c r="I1183" s="8">
        <v>4</v>
      </c>
      <c r="J1183" s="8" t="s">
        <v>5639</v>
      </c>
      <c r="K1183" s="8"/>
      <c r="L1183" s="8"/>
      <c r="M1183" s="8"/>
      <c r="N1183" s="8"/>
      <c r="O1183" s="8"/>
      <c r="P1183" s="8"/>
      <c r="Q1183" s="8"/>
      <c r="R1183" s="8"/>
      <c r="S1183" s="8"/>
      <c r="T1183" s="8"/>
    </row>
    <row r="1184" spans="1:20" ht="15" customHeight="1" x14ac:dyDescent="0.25">
      <c r="A1184" s="8" t="s">
        <v>5553</v>
      </c>
      <c r="B1184" s="8" t="s">
        <v>1091</v>
      </c>
      <c r="C1184" s="8" t="s">
        <v>242</v>
      </c>
      <c r="D1184" s="8" t="str">
        <f>VLOOKUP(C1184,'Extracted concepts'!$A$2:$B$9977,2,FALSE)</f>
        <v>Stakeholder</v>
      </c>
      <c r="E1184" s="8" t="s">
        <v>3699</v>
      </c>
      <c r="F1184" s="8" t="str">
        <f>VLOOKUP(E1184,'Extracted concepts'!$A$2:$B$9977,2,FALSE)</f>
        <v>Environment</v>
      </c>
      <c r="G1184" s="12" t="s">
        <v>5577</v>
      </c>
      <c r="H1184" s="8" t="s">
        <v>442</v>
      </c>
      <c r="I1184" s="8">
        <v>4</v>
      </c>
      <c r="J1184" s="8" t="s">
        <v>5639</v>
      </c>
      <c r="K1184" s="8"/>
      <c r="L1184" s="8"/>
      <c r="M1184" s="8"/>
      <c r="N1184" s="8"/>
      <c r="O1184" s="8"/>
      <c r="P1184" s="8"/>
      <c r="Q1184" s="8"/>
      <c r="R1184" s="8"/>
      <c r="S1184" s="8"/>
      <c r="T1184" s="8"/>
    </row>
    <row r="1185" spans="1:20" ht="15" customHeight="1" x14ac:dyDescent="0.25">
      <c r="A1185" s="8" t="s">
        <v>5559</v>
      </c>
      <c r="B1185" s="8" t="s">
        <v>1551</v>
      </c>
      <c r="C1185" s="8" t="s">
        <v>1323</v>
      </c>
      <c r="D1185" s="8" t="str">
        <f>VLOOKUP(C1185,'Extracted concepts'!$A$2:$B$9977,2,FALSE)</f>
        <v>PSS quality</v>
      </c>
      <c r="E1185" s="8" t="s">
        <v>228</v>
      </c>
      <c r="F1185" s="8" t="str">
        <f>VLOOKUP(E1185,'Extracted concepts'!$A$2:$B$9977,2,FALSE)</f>
        <v>Stakeholder requirement</v>
      </c>
      <c r="G1185" s="8" t="s">
        <v>5577</v>
      </c>
      <c r="H1185" s="8" t="s">
        <v>442</v>
      </c>
      <c r="I1185" s="8">
        <v>4</v>
      </c>
      <c r="J1185" s="8" t="s">
        <v>5639</v>
      </c>
      <c r="K1185" s="8" t="s">
        <v>801</v>
      </c>
      <c r="L1185" s="8"/>
      <c r="M1185" s="8"/>
      <c r="N1185" s="8"/>
      <c r="O1185" s="8"/>
      <c r="P1185" s="8"/>
      <c r="Q1185" s="8"/>
      <c r="R1185" s="8"/>
      <c r="S1185" s="8"/>
      <c r="T1185" s="8"/>
    </row>
    <row r="1186" spans="1:20" ht="15" customHeight="1" x14ac:dyDescent="0.25">
      <c r="A1186" s="8" t="s">
        <v>5560</v>
      </c>
      <c r="B1186" s="8" t="s">
        <v>1091</v>
      </c>
      <c r="C1186" s="8" t="s">
        <v>3765</v>
      </c>
      <c r="D1186" s="8" t="str">
        <f>VLOOKUP(C1186,'Extracted concepts'!$A$2:$B$9977,2,FALSE)</f>
        <v>Context</v>
      </c>
      <c r="E1186" s="8" t="s">
        <v>3699</v>
      </c>
      <c r="F1186" s="8" t="str">
        <f>VLOOKUP(E1186,'Extracted concepts'!$A$2:$B$9977,2,FALSE)</f>
        <v>Environment</v>
      </c>
      <c r="G1186" s="8" t="s">
        <v>5255</v>
      </c>
      <c r="H1186" s="8" t="s">
        <v>442</v>
      </c>
      <c r="I1186" s="8">
        <v>1</v>
      </c>
      <c r="J1186" s="8"/>
      <c r="K1186" s="8"/>
      <c r="L1186" s="8"/>
      <c r="M1186" s="8"/>
      <c r="N1186" s="8"/>
      <c r="O1186" s="8"/>
      <c r="P1186" s="8"/>
      <c r="Q1186" s="8"/>
      <c r="R1186" s="8"/>
      <c r="S1186" s="8"/>
      <c r="T1186" s="8"/>
    </row>
    <row r="1187" spans="1:20" ht="15" customHeight="1" x14ac:dyDescent="0.25">
      <c r="A1187" s="8" t="s">
        <v>5562</v>
      </c>
      <c r="B1187" s="8" t="s">
        <v>3664</v>
      </c>
      <c r="C1187" s="8" t="s">
        <v>1285</v>
      </c>
      <c r="D1187" s="8" t="str">
        <f>VLOOKUP(C1187,'Extracted concepts'!$A$2:$B$9977,2,FALSE)</f>
        <v>Resource</v>
      </c>
      <c r="E1187" s="8" t="s">
        <v>386</v>
      </c>
      <c r="F1187" s="8" t="str">
        <f>VLOOKUP(E1187,'Extracted concepts'!$A$2:$B$9977,2,FALSE)</f>
        <v>PSS Lifecycle</v>
      </c>
      <c r="G1187" s="8" t="s">
        <v>5463</v>
      </c>
      <c r="H1187" s="8" t="s">
        <v>442</v>
      </c>
      <c r="I1187" s="8">
        <v>4</v>
      </c>
      <c r="J1187" s="8" t="s">
        <v>5640</v>
      </c>
      <c r="K1187" s="8" t="s">
        <v>4311</v>
      </c>
      <c r="L1187" s="8"/>
      <c r="M1187" s="8"/>
      <c r="N1187" s="8"/>
      <c r="O1187" s="8"/>
      <c r="P1187" s="8"/>
      <c r="Q1187" s="8"/>
      <c r="R1187" s="8"/>
      <c r="S1187" s="8"/>
      <c r="T1187" s="8"/>
    </row>
    <row r="1188" spans="1:20" ht="15" customHeight="1" x14ac:dyDescent="0.25">
      <c r="A1188" s="8" t="s">
        <v>5563</v>
      </c>
      <c r="B1188" s="8" t="s">
        <v>5207</v>
      </c>
      <c r="C1188" s="8" t="s">
        <v>1406</v>
      </c>
      <c r="D1188" s="8" t="str">
        <f>VLOOKUP(C1188,'Extracted concepts'!$A$2:$B$9977,2,FALSE)</f>
        <v>Partner</v>
      </c>
      <c r="E1188" s="8" t="s">
        <v>1306</v>
      </c>
      <c r="F1188" s="8" t="str">
        <f>VLOOKUP(E1188,'Extracted concepts'!$A$2:$B$9977,2,FALSE)</f>
        <v>Capability of value network</v>
      </c>
      <c r="G1188" s="8" t="s">
        <v>5463</v>
      </c>
      <c r="H1188" s="8" t="s">
        <v>442</v>
      </c>
      <c r="I1188" s="8">
        <v>4</v>
      </c>
      <c r="J1188" s="8" t="s">
        <v>5640</v>
      </c>
      <c r="K1188" s="8" t="s">
        <v>4603</v>
      </c>
      <c r="L1188" s="8" t="s">
        <v>4604</v>
      </c>
      <c r="M1188" s="8"/>
      <c r="N1188" s="8"/>
      <c r="O1188" s="8"/>
      <c r="P1188" s="8"/>
      <c r="Q1188" s="8"/>
      <c r="R1188" s="8"/>
      <c r="S1188" s="8"/>
      <c r="T1188" s="8"/>
    </row>
    <row r="1189" spans="1:20" ht="15" customHeight="1" x14ac:dyDescent="0.25">
      <c r="A1189" s="8" t="s">
        <v>5564</v>
      </c>
      <c r="B1189" s="8" t="s">
        <v>5207</v>
      </c>
      <c r="C1189" s="8" t="s">
        <v>254</v>
      </c>
      <c r="D1189" s="8" t="str">
        <f>VLOOKUP(C1189,'Extracted concepts'!$A$2:$B$9977,2,FALSE)</f>
        <v>Human resource</v>
      </c>
      <c r="E1189" s="8" t="s">
        <v>1306</v>
      </c>
      <c r="F1189" s="8" t="str">
        <f>VLOOKUP(E1189,'Extracted concepts'!$A$2:$B$9977,2,FALSE)</f>
        <v>Capability of value network</v>
      </c>
      <c r="G1189" s="8" t="s">
        <v>5463</v>
      </c>
      <c r="H1189" s="8" t="s">
        <v>442</v>
      </c>
      <c r="I1189" s="8">
        <v>4</v>
      </c>
      <c r="J1189" s="8" t="s">
        <v>5640</v>
      </c>
      <c r="K1189" s="8" t="s">
        <v>4603</v>
      </c>
      <c r="L1189" s="8" t="s">
        <v>4604</v>
      </c>
      <c r="M1189" s="8"/>
      <c r="N1189" s="8"/>
      <c r="O1189" s="8"/>
      <c r="P1189" s="8"/>
      <c r="Q1189" s="8"/>
      <c r="R1189" s="8"/>
      <c r="S1189" s="8"/>
      <c r="T1189" s="8"/>
    </row>
    <row r="1190" spans="1:20" ht="15" customHeight="1" x14ac:dyDescent="0.25">
      <c r="A1190" s="8" t="s">
        <v>5565</v>
      </c>
      <c r="B1190" s="8" t="s">
        <v>1520</v>
      </c>
      <c r="C1190" s="8" t="s">
        <v>1406</v>
      </c>
      <c r="D1190" s="8" t="str">
        <f>VLOOKUP(C1190,'Extracted concepts'!$A$2:$B$9977,2,FALSE)</f>
        <v>Partner</v>
      </c>
      <c r="E1190" s="8" t="s">
        <v>277</v>
      </c>
      <c r="F1190" s="8" t="str">
        <f>VLOOKUP(E1190,'Extracted concepts'!$A$2:$B$9977,2,FALSE)</f>
        <v>Product</v>
      </c>
      <c r="G1190" s="8" t="s">
        <v>5577</v>
      </c>
      <c r="H1190" s="8" t="s">
        <v>442</v>
      </c>
      <c r="I1190" s="8">
        <v>4</v>
      </c>
      <c r="J1190" s="8" t="s">
        <v>5639</v>
      </c>
      <c r="K1190" s="8"/>
      <c r="L1190" s="8"/>
      <c r="M1190" s="8"/>
      <c r="N1190" s="8"/>
      <c r="O1190" s="8"/>
      <c r="P1190" s="8"/>
      <c r="Q1190" s="8"/>
      <c r="R1190" s="8"/>
      <c r="S1190" s="8"/>
      <c r="T1190" s="8"/>
    </row>
    <row r="1191" spans="1:20" ht="15" customHeight="1" x14ac:dyDescent="0.25">
      <c r="A1191" s="8" t="s">
        <v>5566</v>
      </c>
      <c r="B1191" s="8" t="s">
        <v>1520</v>
      </c>
      <c r="C1191" s="8" t="s">
        <v>1406</v>
      </c>
      <c r="D1191" s="8" t="str">
        <f>VLOOKUP(C1191,'Extracted concepts'!$A$2:$B$9977,2,FALSE)</f>
        <v>Partner</v>
      </c>
      <c r="E1191" s="8" t="s">
        <v>279</v>
      </c>
      <c r="F1191" s="8" t="str">
        <f>VLOOKUP(E1191,'Extracted concepts'!$A$2:$B$9977,2,FALSE)</f>
        <v>Part</v>
      </c>
      <c r="G1191" s="8" t="s">
        <v>5577</v>
      </c>
      <c r="H1191" s="8" t="s">
        <v>442</v>
      </c>
      <c r="I1191" s="8">
        <v>4</v>
      </c>
      <c r="J1191" s="8" t="s">
        <v>5639</v>
      </c>
      <c r="K1191" s="8"/>
      <c r="L1191" s="8"/>
      <c r="M1191" s="8"/>
      <c r="N1191" s="8"/>
      <c r="O1191" s="8"/>
      <c r="P1191" s="8"/>
      <c r="Q1191" s="8"/>
      <c r="R1191" s="8"/>
      <c r="S1191" s="8"/>
      <c r="T1191" s="8"/>
    </row>
    <row r="1192" spans="1:20" ht="15" customHeight="1" x14ac:dyDescent="0.25">
      <c r="A1192" s="8" t="s">
        <v>5567</v>
      </c>
      <c r="B1192" s="8" t="s">
        <v>1520</v>
      </c>
      <c r="C1192" s="8" t="s">
        <v>1406</v>
      </c>
      <c r="D1192" s="8" t="str">
        <f>VLOOKUP(C1192,'Extracted concepts'!$A$2:$B$9977,2,FALSE)</f>
        <v>Partner</v>
      </c>
      <c r="E1192" s="8" t="s">
        <v>3669</v>
      </c>
      <c r="F1192" s="8" t="str">
        <f>VLOOKUP(E1192,'Extracted concepts'!$A$2:$B$9977,2,FALSE)</f>
        <v>Business Process</v>
      </c>
      <c r="G1192" s="8" t="s">
        <v>5577</v>
      </c>
      <c r="H1192" s="8" t="s">
        <v>442</v>
      </c>
      <c r="I1192" s="8">
        <v>4</v>
      </c>
      <c r="J1192" s="8" t="s">
        <v>5639</v>
      </c>
      <c r="K1192" s="8"/>
      <c r="L1192" s="8"/>
      <c r="M1192" s="8"/>
      <c r="N1192" s="8"/>
      <c r="O1192" s="8"/>
      <c r="P1192" s="8"/>
      <c r="Q1192" s="8"/>
      <c r="R1192" s="8"/>
      <c r="S1192" s="8"/>
      <c r="T1192" s="8"/>
    </row>
    <row r="1193" spans="1:20" ht="15" customHeight="1" x14ac:dyDescent="0.25">
      <c r="A1193" s="8" t="s">
        <v>5568</v>
      </c>
      <c r="B1193" s="8" t="s">
        <v>1520</v>
      </c>
      <c r="C1193" s="8" t="s">
        <v>1406</v>
      </c>
      <c r="D1193" s="8" t="str">
        <f>VLOOKUP(C1193,'Extracted concepts'!$A$2:$B$9977,2,FALSE)</f>
        <v>Partner</v>
      </c>
      <c r="E1193" s="8" t="s">
        <v>1394</v>
      </c>
      <c r="F1193" s="8" t="str">
        <f>VLOOKUP(E1193,'Extracted concepts'!$A$2:$B$9977,2,FALSE)</f>
        <v>Process module</v>
      </c>
      <c r="G1193" s="8" t="s">
        <v>5577</v>
      </c>
      <c r="H1193" s="8" t="s">
        <v>442</v>
      </c>
      <c r="I1193" s="8">
        <v>4</v>
      </c>
      <c r="J1193" s="8" t="s">
        <v>5639</v>
      </c>
      <c r="K1193" s="8"/>
      <c r="L1193" s="8"/>
      <c r="M1193" s="8"/>
      <c r="N1193" s="8"/>
      <c r="O1193" s="8"/>
      <c r="P1193" s="8"/>
      <c r="Q1193" s="8"/>
      <c r="R1193" s="8"/>
      <c r="S1193" s="8"/>
      <c r="T1193" s="8"/>
    </row>
    <row r="1194" spans="1:20" ht="15" customHeight="1" x14ac:dyDescent="0.25">
      <c r="A1194" s="8" t="s">
        <v>5569</v>
      </c>
      <c r="B1194" s="8" t="s">
        <v>1520</v>
      </c>
      <c r="C1194" s="8" t="s">
        <v>1406</v>
      </c>
      <c r="D1194" s="8" t="str">
        <f>VLOOKUP(C1194,'Extracted concepts'!$A$2:$B$9977,2,FALSE)</f>
        <v>Partner</v>
      </c>
      <c r="E1194" s="8" t="s">
        <v>1395</v>
      </c>
      <c r="F1194" s="8" t="str">
        <f>VLOOKUP(E1194,'Extracted concepts'!$A$2:$B$9977,2,FALSE)</f>
        <v>Process element</v>
      </c>
      <c r="G1194" s="8" t="s">
        <v>5577</v>
      </c>
      <c r="H1194" s="8" t="s">
        <v>442</v>
      </c>
      <c r="I1194" s="8">
        <v>4</v>
      </c>
      <c r="J1194" s="8" t="s">
        <v>5639</v>
      </c>
      <c r="K1194" s="8"/>
      <c r="L1194" s="8"/>
      <c r="M1194" s="8"/>
      <c r="N1194" s="8"/>
      <c r="O1194" s="8"/>
      <c r="P1194" s="8"/>
      <c r="Q1194" s="8"/>
      <c r="R1194" s="8"/>
      <c r="S1194" s="8"/>
      <c r="T1194" s="8"/>
    </row>
    <row r="1195" spans="1:20" ht="15" customHeight="1" x14ac:dyDescent="0.25">
      <c r="A1195" s="8" t="s">
        <v>5570</v>
      </c>
      <c r="B1195" s="8" t="s">
        <v>1520</v>
      </c>
      <c r="C1195" s="8" t="s">
        <v>248</v>
      </c>
      <c r="D1195" s="8" t="str">
        <f>VLOOKUP(C1195,'Extracted concepts'!$A$2:$B$9977,2,FALSE)</f>
        <v>Supplier</v>
      </c>
      <c r="E1195" s="8" t="s">
        <v>277</v>
      </c>
      <c r="F1195" s="8" t="str">
        <f>VLOOKUP(E1195,'Extracted concepts'!$A$2:$B$9977,2,FALSE)</f>
        <v>Product</v>
      </c>
      <c r="G1195" s="8" t="s">
        <v>5577</v>
      </c>
      <c r="H1195" s="8" t="s">
        <v>442</v>
      </c>
      <c r="I1195" s="8">
        <v>4</v>
      </c>
      <c r="J1195" s="8" t="s">
        <v>5639</v>
      </c>
      <c r="K1195" s="8"/>
      <c r="L1195" s="8"/>
      <c r="M1195" s="8"/>
      <c r="N1195" s="8"/>
      <c r="O1195" s="8"/>
      <c r="P1195" s="8"/>
      <c r="Q1195" s="8"/>
      <c r="R1195" s="8"/>
      <c r="S1195" s="8"/>
      <c r="T1195" s="8"/>
    </row>
    <row r="1196" spans="1:20" ht="15" customHeight="1" x14ac:dyDescent="0.25">
      <c r="A1196" s="8" t="s">
        <v>5571</v>
      </c>
      <c r="B1196" s="8" t="s">
        <v>1520</v>
      </c>
      <c r="C1196" s="8" t="s">
        <v>248</v>
      </c>
      <c r="D1196" s="8" t="str">
        <f>VLOOKUP(C1196,'Extracted concepts'!$A$2:$B$9977,2,FALSE)</f>
        <v>Supplier</v>
      </c>
      <c r="E1196" s="8" t="s">
        <v>279</v>
      </c>
      <c r="F1196" s="8" t="str">
        <f>VLOOKUP(E1196,'Extracted concepts'!$A$2:$B$9977,2,FALSE)</f>
        <v>Part</v>
      </c>
      <c r="G1196" s="8" t="s">
        <v>5577</v>
      </c>
      <c r="H1196" s="8" t="s">
        <v>442</v>
      </c>
      <c r="I1196" s="8">
        <v>4</v>
      </c>
      <c r="J1196" s="8" t="s">
        <v>5639</v>
      </c>
      <c r="K1196" s="8"/>
      <c r="L1196" s="8"/>
      <c r="M1196" s="8"/>
      <c r="N1196" s="8"/>
      <c r="O1196" s="8"/>
      <c r="P1196" s="8"/>
      <c r="Q1196" s="8"/>
      <c r="R1196" s="8"/>
      <c r="S1196" s="8"/>
      <c r="T1196" s="8"/>
    </row>
    <row r="1197" spans="1:20" ht="15" customHeight="1" x14ac:dyDescent="0.25">
      <c r="A1197" s="8" t="s">
        <v>5572</v>
      </c>
      <c r="B1197" s="8" t="s">
        <v>1520</v>
      </c>
      <c r="C1197" s="8" t="s">
        <v>248</v>
      </c>
      <c r="D1197" s="8" t="str">
        <f>VLOOKUP(C1197,'Extracted concepts'!$A$2:$B$9977,2,FALSE)</f>
        <v>Supplier</v>
      </c>
      <c r="E1197" s="8" t="s">
        <v>3669</v>
      </c>
      <c r="F1197" s="8" t="str">
        <f>VLOOKUP(E1197,'Extracted concepts'!$A$2:$B$9977,2,FALSE)</f>
        <v>Business Process</v>
      </c>
      <c r="G1197" s="8" t="s">
        <v>5577</v>
      </c>
      <c r="H1197" s="8" t="s">
        <v>442</v>
      </c>
      <c r="I1197" s="8">
        <v>4</v>
      </c>
      <c r="J1197" s="8" t="s">
        <v>5639</v>
      </c>
      <c r="K1197" s="8"/>
      <c r="L1197" s="8"/>
      <c r="M1197" s="8"/>
      <c r="N1197" s="8"/>
      <c r="O1197" s="8"/>
      <c r="P1197" s="8"/>
      <c r="Q1197" s="8"/>
      <c r="R1197" s="8"/>
      <c r="S1197" s="8"/>
      <c r="T1197" s="8"/>
    </row>
    <row r="1198" spans="1:20" ht="15" customHeight="1" x14ac:dyDescent="0.25">
      <c r="A1198" s="8" t="s">
        <v>5573</v>
      </c>
      <c r="B1198" s="8" t="s">
        <v>1520</v>
      </c>
      <c r="C1198" s="8" t="s">
        <v>248</v>
      </c>
      <c r="D1198" s="8" t="str">
        <f>VLOOKUP(C1198,'Extracted concepts'!$A$2:$B$9977,2,FALSE)</f>
        <v>Supplier</v>
      </c>
      <c r="E1198" s="8" t="s">
        <v>1394</v>
      </c>
      <c r="F1198" s="8" t="str">
        <f>VLOOKUP(E1198,'Extracted concepts'!$A$2:$B$9977,2,FALSE)</f>
        <v>Process module</v>
      </c>
      <c r="G1198" s="8" t="s">
        <v>5577</v>
      </c>
      <c r="H1198" s="8" t="s">
        <v>442</v>
      </c>
      <c r="I1198" s="8">
        <v>4</v>
      </c>
      <c r="J1198" s="8" t="s">
        <v>5639</v>
      </c>
      <c r="K1198" s="8"/>
      <c r="L1198" s="8"/>
      <c r="M1198" s="8"/>
      <c r="N1198" s="8"/>
      <c r="O1198" s="8"/>
      <c r="P1198" s="8"/>
      <c r="Q1198" s="8"/>
      <c r="R1198" s="8"/>
      <c r="S1198" s="8"/>
      <c r="T1198" s="8"/>
    </row>
    <row r="1199" spans="1:20" ht="15" customHeight="1" x14ac:dyDescent="0.25">
      <c r="A1199" s="8" t="s">
        <v>5574</v>
      </c>
      <c r="B1199" s="8" t="s">
        <v>1520</v>
      </c>
      <c r="C1199" s="8" t="s">
        <v>248</v>
      </c>
      <c r="D1199" s="8" t="str">
        <f>VLOOKUP(C1199,'Extracted concepts'!$A$2:$B$9977,2,FALSE)</f>
        <v>Supplier</v>
      </c>
      <c r="E1199" s="8" t="s">
        <v>1395</v>
      </c>
      <c r="F1199" s="8" t="str">
        <f>VLOOKUP(E1199,'Extracted concepts'!$A$2:$B$9977,2,FALSE)</f>
        <v>Process element</v>
      </c>
      <c r="G1199" s="8" t="s">
        <v>5577</v>
      </c>
      <c r="H1199" s="8" t="s">
        <v>442</v>
      </c>
      <c r="I1199" s="8">
        <v>4</v>
      </c>
      <c r="J1199" s="8" t="s">
        <v>5639</v>
      </c>
      <c r="K1199" s="8"/>
      <c r="L1199" s="8"/>
      <c r="M1199" s="8"/>
      <c r="N1199" s="8"/>
      <c r="O1199" s="8"/>
      <c r="P1199" s="8"/>
      <c r="Q1199" s="8"/>
      <c r="R1199" s="8"/>
      <c r="S1199" s="8"/>
      <c r="T1199" s="8"/>
    </row>
    <row r="1200" spans="1:20" ht="15" customHeight="1" x14ac:dyDescent="0.25">
      <c r="A1200" s="8" t="s">
        <v>5576</v>
      </c>
      <c r="B1200" s="8" t="s">
        <v>5045</v>
      </c>
      <c r="C1200" s="8" t="s">
        <v>227</v>
      </c>
      <c r="D1200" s="8" t="str">
        <f>VLOOKUP(C1200,'Extracted concepts'!$A$2:$B$9977,2,FALSE)</f>
        <v>Behavior</v>
      </c>
      <c r="E1200" s="8" t="s">
        <v>3821</v>
      </c>
      <c r="F1200" s="8" t="str">
        <f>VLOOKUP(E1200,'Extracted concepts'!$A$2:$B$9977,2,FALSE)</f>
        <v>Function</v>
      </c>
      <c r="G1200" s="8" t="s">
        <v>5463</v>
      </c>
      <c r="H1200" s="8" t="s">
        <v>442</v>
      </c>
      <c r="I1200" s="8">
        <v>4</v>
      </c>
      <c r="J1200" s="8" t="s">
        <v>5640</v>
      </c>
      <c r="K1200" s="8" t="s">
        <v>4447</v>
      </c>
      <c r="L1200" s="8"/>
      <c r="M1200" s="8"/>
      <c r="N1200" s="8"/>
      <c r="O1200" s="8"/>
      <c r="P1200" s="8"/>
      <c r="Q1200" s="8"/>
      <c r="R1200" s="8"/>
      <c r="S1200" s="8"/>
      <c r="T1200" s="8"/>
    </row>
    <row r="1201" spans="1:20" ht="15" customHeight="1" x14ac:dyDescent="0.25">
      <c r="A1201" s="8" t="s">
        <v>5578</v>
      </c>
      <c r="B1201" s="8" t="s">
        <v>1055</v>
      </c>
      <c r="C1201" s="8" t="s">
        <v>279</v>
      </c>
      <c r="D1201" s="8" t="str">
        <f>VLOOKUP(C1201,'Extracted concepts'!$A$2:$B$9977,2,FALSE)</f>
        <v>Part</v>
      </c>
      <c r="E1201" s="8" t="s">
        <v>3691</v>
      </c>
      <c r="F1201" s="8" t="str">
        <f>VLOOKUP(E1201,'Extracted concepts'!$A$2:$B$9977,2,FALSE)</f>
        <v>Subsystem</v>
      </c>
      <c r="G1201" s="8" t="s">
        <v>5555</v>
      </c>
      <c r="H1201" s="8" t="s">
        <v>442</v>
      </c>
      <c r="I1201" s="8">
        <v>4</v>
      </c>
      <c r="J1201" s="8" t="s">
        <v>5639</v>
      </c>
      <c r="K1201" s="8"/>
      <c r="L1201" s="8"/>
      <c r="M1201" s="8"/>
      <c r="N1201" s="8"/>
      <c r="O1201" s="8"/>
      <c r="P1201" s="8"/>
      <c r="Q1201" s="8"/>
      <c r="R1201" s="8"/>
      <c r="S1201" s="8"/>
      <c r="T1201" s="8"/>
    </row>
    <row r="1202" spans="1:20" ht="15" customHeight="1" x14ac:dyDescent="0.25">
      <c r="A1202" s="8" t="s">
        <v>5579</v>
      </c>
      <c r="B1202" s="8" t="s">
        <v>1055</v>
      </c>
      <c r="C1202" s="8" t="s">
        <v>279</v>
      </c>
      <c r="D1202" s="8" t="str">
        <f>VLOOKUP(C1202,'Extracted concepts'!$A$2:$B$9977,2,FALSE)</f>
        <v>Part</v>
      </c>
      <c r="E1202" s="8" t="s">
        <v>1357</v>
      </c>
      <c r="F1202" s="8" t="str">
        <f>VLOOKUP(E1202,'Extracted concepts'!$A$2:$B$9977,2,FALSE)</f>
        <v>Product component</v>
      </c>
      <c r="G1202" s="8" t="s">
        <v>5555</v>
      </c>
      <c r="H1202" s="8" t="s">
        <v>442</v>
      </c>
      <c r="I1202" s="8">
        <v>4</v>
      </c>
      <c r="J1202" s="8" t="s">
        <v>5639</v>
      </c>
      <c r="K1202" s="8"/>
      <c r="L1202" s="8"/>
      <c r="M1202" s="8"/>
      <c r="N1202" s="8"/>
      <c r="O1202" s="8"/>
      <c r="P1202" s="8"/>
      <c r="Q1202" s="8"/>
      <c r="R1202" s="8"/>
      <c r="S1202" s="8"/>
      <c r="T1202" s="8"/>
    </row>
    <row r="1203" spans="1:20" ht="15" customHeight="1" x14ac:dyDescent="0.25">
      <c r="A1203" s="8" t="s">
        <v>5580</v>
      </c>
      <c r="B1203" s="8" t="s">
        <v>1055</v>
      </c>
      <c r="C1203" s="8" t="s">
        <v>3691</v>
      </c>
      <c r="D1203" s="8" t="str">
        <f>VLOOKUP(C1203,'Extracted concepts'!$A$2:$B$9977,2,FALSE)</f>
        <v>Subsystem</v>
      </c>
      <c r="E1203" s="8" t="s">
        <v>3897</v>
      </c>
      <c r="F1203" s="8" t="str">
        <f>VLOOKUP(E1203,'Extracted concepts'!$A$2:$B$9977,2,FALSE)</f>
        <v>Product module</v>
      </c>
      <c r="G1203" s="8" t="s">
        <v>5555</v>
      </c>
      <c r="H1203" s="8" t="s">
        <v>457</v>
      </c>
      <c r="I1203" s="8">
        <v>2</v>
      </c>
      <c r="J1203" s="8" t="s">
        <v>5639</v>
      </c>
      <c r="K1203" s="8"/>
      <c r="L1203" s="8"/>
      <c r="M1203" s="8"/>
      <c r="N1203" s="8"/>
      <c r="O1203" s="8"/>
      <c r="P1203" s="8"/>
      <c r="Q1203" s="8"/>
      <c r="R1203" s="8"/>
      <c r="S1203" s="8"/>
      <c r="T1203" s="8"/>
    </row>
    <row r="1204" spans="1:20" ht="15" customHeight="1" x14ac:dyDescent="0.25">
      <c r="A1204" s="8" t="s">
        <v>5581</v>
      </c>
      <c r="B1204" s="8" t="s">
        <v>3972</v>
      </c>
      <c r="C1204" s="8" t="s">
        <v>298</v>
      </c>
      <c r="D1204" s="8" t="str">
        <f>VLOOKUP(C1204,'Extracted concepts'!$A$2:$B$9977,2,FALSE)</f>
        <v>Service</v>
      </c>
      <c r="E1204" s="8" t="s">
        <v>279</v>
      </c>
      <c r="F1204" s="8" t="str">
        <f>VLOOKUP(E1204,'Extracted concepts'!$A$2:$B$9977,2,FALSE)</f>
        <v>Part</v>
      </c>
      <c r="G1204" s="8" t="s">
        <v>5463</v>
      </c>
      <c r="H1204" s="8" t="s">
        <v>442</v>
      </c>
      <c r="I1204" s="8">
        <v>4</v>
      </c>
      <c r="J1204" s="8" t="s">
        <v>5640</v>
      </c>
      <c r="K1204" s="8" t="s">
        <v>882</v>
      </c>
      <c r="L1204" s="8"/>
      <c r="M1204" s="8"/>
      <c r="N1204" s="8"/>
      <c r="O1204" s="8"/>
      <c r="P1204" s="8"/>
      <c r="Q1204" s="8"/>
      <c r="R1204" s="8"/>
      <c r="S1204" s="8"/>
      <c r="T1204" s="8"/>
    </row>
    <row r="1205" spans="1:20" ht="15" customHeight="1" x14ac:dyDescent="0.25">
      <c r="A1205" s="8" t="s">
        <v>5582</v>
      </c>
      <c r="B1205" s="8" t="s">
        <v>1091</v>
      </c>
      <c r="C1205" s="8" t="s">
        <v>3836</v>
      </c>
      <c r="D1205" s="8" t="str">
        <f>VLOOKUP(C1205,'Extracted concepts'!$A$2:$B$9977,2,FALSE)</f>
        <v>Part interface</v>
      </c>
      <c r="E1205" s="8" t="s">
        <v>5583</v>
      </c>
      <c r="F1205" s="8" t="s">
        <v>5584</v>
      </c>
      <c r="G1205" s="8" t="s">
        <v>5555</v>
      </c>
      <c r="H1205" s="8" t="s">
        <v>442</v>
      </c>
      <c r="I1205" s="8">
        <v>4</v>
      </c>
      <c r="J1205" s="8" t="s">
        <v>5639</v>
      </c>
      <c r="K1205" s="8"/>
      <c r="L1205" s="8"/>
      <c r="M1205" s="8"/>
      <c r="N1205" s="8"/>
      <c r="O1205" s="8"/>
      <c r="P1205" s="8"/>
      <c r="Q1205" s="8"/>
      <c r="R1205" s="8"/>
      <c r="S1205" s="8"/>
      <c r="T1205" s="8"/>
    </row>
    <row r="1206" spans="1:20" ht="15" customHeight="1" x14ac:dyDescent="0.25">
      <c r="A1206" s="8" t="s">
        <v>5583</v>
      </c>
      <c r="B1206" s="8" t="s">
        <v>5001</v>
      </c>
      <c r="C1206" s="8" t="s">
        <v>279</v>
      </c>
      <c r="D1206" s="8" t="str">
        <f>VLOOKUP(C1206,'Extracted concepts'!$A$2:$B$9977,2,FALSE)</f>
        <v>Part</v>
      </c>
      <c r="E1206" s="8" t="s">
        <v>279</v>
      </c>
      <c r="F1206" s="8" t="str">
        <f>VLOOKUP(E1206,'Extracted concepts'!$A$2:$B$9977,2,FALSE)</f>
        <v>Part</v>
      </c>
      <c r="G1206" s="8" t="s">
        <v>5555</v>
      </c>
      <c r="H1206" s="8" t="s">
        <v>442</v>
      </c>
      <c r="I1206" s="8">
        <v>4</v>
      </c>
      <c r="J1206" s="8" t="s">
        <v>5639</v>
      </c>
      <c r="K1206" s="8"/>
      <c r="L1206" s="8"/>
      <c r="M1206" s="8"/>
      <c r="N1206" s="8"/>
      <c r="O1206" s="8"/>
      <c r="P1206" s="8"/>
      <c r="Q1206" s="8"/>
      <c r="R1206" s="8"/>
      <c r="S1206" s="8"/>
      <c r="T1206" s="8"/>
    </row>
    <row r="1207" spans="1:20" ht="15" customHeight="1" x14ac:dyDescent="0.25">
      <c r="A1207" s="8" t="s">
        <v>5585</v>
      </c>
      <c r="B1207" s="8" t="s">
        <v>1520</v>
      </c>
      <c r="C1207" s="8" t="s">
        <v>247</v>
      </c>
      <c r="D1207" s="8" t="str">
        <f>VLOOKUP(C1207,'Extracted concepts'!$A$2:$B$9977,2,FALSE)</f>
        <v>Provider</v>
      </c>
      <c r="E1207" s="8" t="s">
        <v>277</v>
      </c>
      <c r="F1207" s="8" t="str">
        <f>VLOOKUP(E1207,'Extracted concepts'!$A$2:$B$9977,2,FALSE)</f>
        <v>Product</v>
      </c>
      <c r="G1207" s="8" t="s">
        <v>5577</v>
      </c>
      <c r="H1207" s="8" t="s">
        <v>442</v>
      </c>
      <c r="I1207" s="8">
        <v>4</v>
      </c>
      <c r="J1207" s="8" t="s">
        <v>5639</v>
      </c>
      <c r="K1207" s="8"/>
      <c r="L1207" s="8"/>
      <c r="M1207" s="8"/>
      <c r="N1207" s="8"/>
      <c r="O1207" s="8"/>
      <c r="P1207" s="8"/>
      <c r="Q1207" s="8"/>
      <c r="R1207" s="8"/>
      <c r="S1207" s="8"/>
      <c r="T1207" s="8"/>
    </row>
    <row r="1208" spans="1:20" ht="15" customHeight="1" x14ac:dyDescent="0.25">
      <c r="A1208" s="8" t="s">
        <v>5586</v>
      </c>
      <c r="B1208" s="8" t="s">
        <v>1520</v>
      </c>
      <c r="C1208" s="8" t="s">
        <v>247</v>
      </c>
      <c r="D1208" s="8" t="str">
        <f>VLOOKUP(C1208,'Extracted concepts'!$A$2:$B$9977,2,FALSE)</f>
        <v>Provider</v>
      </c>
      <c r="E1208" s="8" t="s">
        <v>279</v>
      </c>
      <c r="F1208" s="8" t="str">
        <f>VLOOKUP(E1208,'Extracted concepts'!$A$2:$B$9977,2,FALSE)</f>
        <v>Part</v>
      </c>
      <c r="G1208" s="8" t="s">
        <v>5577</v>
      </c>
      <c r="H1208" s="8" t="s">
        <v>442</v>
      </c>
      <c r="I1208" s="8">
        <v>4</v>
      </c>
      <c r="J1208" s="8" t="s">
        <v>5639</v>
      </c>
      <c r="K1208" s="8"/>
      <c r="L1208" s="8"/>
      <c r="M1208" s="8"/>
      <c r="N1208" s="8"/>
      <c r="O1208" s="8"/>
      <c r="P1208" s="8"/>
      <c r="Q1208" s="8"/>
      <c r="R1208" s="8"/>
      <c r="S1208" s="8"/>
      <c r="T1208" s="8"/>
    </row>
    <row r="1209" spans="1:20" ht="15" customHeight="1" x14ac:dyDescent="0.25">
      <c r="A1209" s="8" t="s">
        <v>5587</v>
      </c>
      <c r="B1209" s="8" t="s">
        <v>1520</v>
      </c>
      <c r="C1209" s="8" t="s">
        <v>247</v>
      </c>
      <c r="D1209" s="8" t="str">
        <f>VLOOKUP(C1209,'Extracted concepts'!$A$2:$B$9977,2,FALSE)</f>
        <v>Provider</v>
      </c>
      <c r="E1209" s="8" t="s">
        <v>3669</v>
      </c>
      <c r="F1209" s="8" t="str">
        <f>VLOOKUP(E1209,'Extracted concepts'!$A$2:$B$9977,2,FALSE)</f>
        <v>Business Process</v>
      </c>
      <c r="G1209" s="8" t="s">
        <v>5577</v>
      </c>
      <c r="H1209" s="8" t="s">
        <v>442</v>
      </c>
      <c r="I1209" s="8">
        <v>4</v>
      </c>
      <c r="J1209" s="8" t="s">
        <v>5639</v>
      </c>
      <c r="K1209" s="8"/>
      <c r="L1209" s="8"/>
      <c r="M1209" s="8"/>
      <c r="N1209" s="8"/>
      <c r="O1209" s="8"/>
      <c r="P1209" s="8"/>
      <c r="Q1209" s="8"/>
      <c r="R1209" s="8"/>
      <c r="S1209" s="8"/>
      <c r="T1209" s="8"/>
    </row>
    <row r="1210" spans="1:20" ht="15" customHeight="1" x14ac:dyDescent="0.25">
      <c r="A1210" s="8" t="s">
        <v>5588</v>
      </c>
      <c r="B1210" s="8" t="s">
        <v>1520</v>
      </c>
      <c r="C1210" s="8" t="s">
        <v>247</v>
      </c>
      <c r="D1210" s="8" t="str">
        <f>VLOOKUP(C1210,'Extracted concepts'!$A$2:$B$9977,2,FALSE)</f>
        <v>Provider</v>
      </c>
      <c r="E1210" s="8" t="s">
        <v>1394</v>
      </c>
      <c r="F1210" s="8" t="str">
        <f>VLOOKUP(E1210,'Extracted concepts'!$A$2:$B$9977,2,FALSE)</f>
        <v>Process module</v>
      </c>
      <c r="G1210" s="8" t="s">
        <v>5577</v>
      </c>
      <c r="H1210" s="8" t="s">
        <v>442</v>
      </c>
      <c r="I1210" s="8">
        <v>4</v>
      </c>
      <c r="J1210" s="8" t="s">
        <v>5639</v>
      </c>
      <c r="K1210" s="8"/>
      <c r="L1210" s="8"/>
      <c r="M1210" s="8"/>
      <c r="N1210" s="8"/>
      <c r="O1210" s="8"/>
      <c r="P1210" s="8"/>
      <c r="Q1210" s="8"/>
      <c r="R1210" s="8"/>
      <c r="S1210" s="8"/>
      <c r="T1210" s="8"/>
    </row>
    <row r="1211" spans="1:20" ht="15" customHeight="1" x14ac:dyDescent="0.25">
      <c r="A1211" s="8" t="s">
        <v>5589</v>
      </c>
      <c r="B1211" s="8" t="s">
        <v>1520</v>
      </c>
      <c r="C1211" s="8" t="s">
        <v>247</v>
      </c>
      <c r="D1211" s="8" t="str">
        <f>VLOOKUP(C1211,'Extracted concepts'!$A$2:$B$9977,2,FALSE)</f>
        <v>Provider</v>
      </c>
      <c r="E1211" s="8" t="s">
        <v>1395</v>
      </c>
      <c r="F1211" s="8" t="str">
        <f>VLOOKUP(E1211,'Extracted concepts'!$A$2:$B$9977,2,FALSE)</f>
        <v>Process element</v>
      </c>
      <c r="G1211" s="8" t="s">
        <v>5577</v>
      </c>
      <c r="H1211" s="8" t="s">
        <v>442</v>
      </c>
      <c r="I1211" s="8">
        <v>4</v>
      </c>
      <c r="J1211" s="8" t="s">
        <v>5639</v>
      </c>
      <c r="K1211" s="8"/>
      <c r="L1211" s="8"/>
      <c r="M1211" s="8"/>
      <c r="N1211" s="8"/>
      <c r="O1211" s="8"/>
      <c r="P1211" s="8"/>
      <c r="Q1211" s="8"/>
      <c r="R1211" s="8"/>
      <c r="S1211" s="8"/>
      <c r="T1211" s="8"/>
    </row>
    <row r="1212" spans="1:20" ht="15" customHeight="1" x14ac:dyDescent="0.25">
      <c r="A1212" s="8" t="s">
        <v>5593</v>
      </c>
      <c r="B1212" s="8" t="s">
        <v>1091</v>
      </c>
      <c r="C1212" s="8" t="s">
        <v>373</v>
      </c>
      <c r="D1212" s="8" t="str">
        <f>VLOOKUP(C1212,'Extracted concepts'!$A$2:$B$9977,2,FALSE)</f>
        <v>Cost</v>
      </c>
      <c r="E1212" s="8" t="s">
        <v>1363</v>
      </c>
      <c r="F1212" s="8" t="str">
        <f>VLOOKUP(E1212,'Extracted concepts'!$A$2:$B$9977,2,FALSE)</f>
        <v>Price</v>
      </c>
      <c r="G1212" s="8" t="s">
        <v>5577</v>
      </c>
      <c r="H1212" s="8" t="s">
        <v>442</v>
      </c>
      <c r="I1212" s="8">
        <v>4</v>
      </c>
      <c r="J1212" s="8" t="s">
        <v>5639</v>
      </c>
      <c r="K1212" s="8"/>
      <c r="L1212" s="8"/>
      <c r="M1212" s="8"/>
      <c r="N1212" s="8"/>
      <c r="O1212" s="8"/>
      <c r="P1212" s="8"/>
      <c r="Q1212" s="8"/>
      <c r="R1212" s="8"/>
      <c r="S1212" s="8"/>
      <c r="T1212" s="8"/>
    </row>
    <row r="1213" spans="1:20" ht="15" customHeight="1" x14ac:dyDescent="0.25">
      <c r="A1213" s="8" t="s">
        <v>5594</v>
      </c>
      <c r="B1213" s="8" t="s">
        <v>1091</v>
      </c>
      <c r="C1213" s="8" t="s">
        <v>385</v>
      </c>
      <c r="D1213" s="8" t="str">
        <f>VLOOKUP(C1213,'Extracted concepts'!$A$2:$B$9977,2,FALSE)</f>
        <v>Profit</v>
      </c>
      <c r="E1213" s="8" t="s">
        <v>1363</v>
      </c>
      <c r="F1213" s="8" t="str">
        <f>VLOOKUP(E1213,'Extracted concepts'!$A$2:$B$9977,2,FALSE)</f>
        <v>Price</v>
      </c>
      <c r="G1213" s="8" t="s">
        <v>5577</v>
      </c>
      <c r="H1213" s="8" t="s">
        <v>442</v>
      </c>
      <c r="I1213" s="8">
        <v>4</v>
      </c>
      <c r="J1213" s="8" t="s">
        <v>5639</v>
      </c>
      <c r="K1213" s="8"/>
      <c r="L1213" s="8"/>
      <c r="M1213" s="8"/>
      <c r="N1213" s="8"/>
      <c r="O1213" s="8"/>
      <c r="P1213" s="8"/>
      <c r="Q1213" s="8"/>
      <c r="R1213" s="8"/>
      <c r="S1213" s="8"/>
      <c r="T1213" s="8"/>
    </row>
    <row r="1214" spans="1:20" ht="15" customHeight="1" x14ac:dyDescent="0.25">
      <c r="A1214" s="8" t="s">
        <v>5596</v>
      </c>
      <c r="B1214" s="8" t="s">
        <v>1091</v>
      </c>
      <c r="C1214" s="8" t="s">
        <v>5543</v>
      </c>
      <c r="D1214" s="8" t="str">
        <f>VLOOKUP(C1214,'Extracted concepts'!$A$2:$B$9977,2,FALSE)</f>
        <v>Benefit</v>
      </c>
      <c r="E1214" s="8" t="s">
        <v>5543</v>
      </c>
      <c r="F1214" s="8" t="str">
        <f>VLOOKUP(E1214,'Extracted concepts'!$A$2:$B$9977,2,FALSE)</f>
        <v>Benefit</v>
      </c>
      <c r="G1214" s="8" t="s">
        <v>5463</v>
      </c>
      <c r="H1214" s="8" t="s">
        <v>442</v>
      </c>
      <c r="I1214" s="8">
        <v>4</v>
      </c>
      <c r="J1214" s="8" t="s">
        <v>5640</v>
      </c>
      <c r="K1214" s="8" t="s">
        <v>4734</v>
      </c>
      <c r="L1214" s="8"/>
      <c r="M1214" s="8"/>
      <c r="N1214" s="8"/>
      <c r="O1214" s="8"/>
      <c r="P1214" s="8"/>
      <c r="Q1214" s="8"/>
      <c r="R1214" s="8"/>
      <c r="S1214" s="8"/>
      <c r="T1214" s="8"/>
    </row>
    <row r="1215" spans="1:20" ht="15" customHeight="1" x14ac:dyDescent="0.25">
      <c r="A1215" s="8" t="s">
        <v>5597</v>
      </c>
      <c r="B1215" s="8" t="s">
        <v>3643</v>
      </c>
      <c r="C1215" s="8" t="s">
        <v>238</v>
      </c>
      <c r="D1215" s="8" t="str">
        <f>VLOOKUP(C1215,'Extracted concepts'!$A$2:$B$9977,2,FALSE)</f>
        <v>Support system requirement</v>
      </c>
      <c r="E1215" s="8" t="s">
        <v>1260</v>
      </c>
      <c r="F1215" s="8" t="str">
        <f>VLOOKUP(E1215,'Extracted concepts'!$A$2:$B$9977,2,FALSE)</f>
        <v>Support System</v>
      </c>
      <c r="G1215" s="8" t="s">
        <v>5463</v>
      </c>
      <c r="H1215" s="8" t="s">
        <v>442</v>
      </c>
      <c r="I1215" s="8">
        <v>4</v>
      </c>
      <c r="J1215" s="8" t="s">
        <v>5640</v>
      </c>
      <c r="K1215" s="8" t="s">
        <v>4780</v>
      </c>
      <c r="L1215" s="8"/>
      <c r="M1215" s="8"/>
      <c r="N1215" s="8"/>
      <c r="O1215" s="8"/>
      <c r="P1215" s="8"/>
      <c r="Q1215" s="8"/>
      <c r="R1215" s="8"/>
      <c r="S1215" s="8"/>
      <c r="T1215" s="8"/>
    </row>
    <row r="1216" spans="1:20" ht="15" customHeight="1" x14ac:dyDescent="0.25">
      <c r="A1216" s="8" t="s">
        <v>5598</v>
      </c>
      <c r="B1216" s="8" t="s">
        <v>5604</v>
      </c>
      <c r="C1216" s="8" t="s">
        <v>228</v>
      </c>
      <c r="D1216" s="8" t="str">
        <f>VLOOKUP(C1216,'Extracted concepts'!$A$2:$B$9977,2,FALSE)</f>
        <v>Stakeholder requirement</v>
      </c>
      <c r="E1216" s="8" t="s">
        <v>225</v>
      </c>
      <c r="F1216" s="8" t="str">
        <f>VLOOKUP(E1216,'Extracted concepts'!$A$2:$B$9977,2,FALSE)</f>
        <v>Product-service requirement</v>
      </c>
      <c r="G1216" s="8" t="s">
        <v>5555</v>
      </c>
      <c r="H1216" s="8" t="s">
        <v>442</v>
      </c>
      <c r="I1216" s="8">
        <v>4</v>
      </c>
      <c r="J1216" s="8" t="s">
        <v>5639</v>
      </c>
      <c r="K1216" s="8"/>
      <c r="L1216" s="8"/>
      <c r="M1216" s="8"/>
      <c r="N1216" s="8"/>
      <c r="O1216" s="8"/>
      <c r="P1216" s="8"/>
      <c r="Q1216" s="8"/>
      <c r="R1216" s="8"/>
      <c r="S1216" s="8"/>
      <c r="T1216" s="8"/>
    </row>
    <row r="1217" spans="1:20" ht="15" customHeight="1" x14ac:dyDescent="0.25">
      <c r="A1217" s="8" t="s">
        <v>5599</v>
      </c>
      <c r="B1217" s="8" t="s">
        <v>5604</v>
      </c>
      <c r="C1217" s="8" t="s">
        <v>228</v>
      </c>
      <c r="D1217" s="8" t="str">
        <f>VLOOKUP(C1217,'Extracted concepts'!$A$2:$B$9977,2,FALSE)</f>
        <v>Stakeholder requirement</v>
      </c>
      <c r="E1217" s="8" t="s">
        <v>238</v>
      </c>
      <c r="F1217" s="8" t="str">
        <f>VLOOKUP(E1217,'Extracted concepts'!$A$2:$B$9977,2,FALSE)</f>
        <v>Support system requirement</v>
      </c>
      <c r="G1217" s="8" t="s">
        <v>5555</v>
      </c>
      <c r="H1217" s="8" t="s">
        <v>442</v>
      </c>
      <c r="I1217" s="8">
        <v>4</v>
      </c>
      <c r="J1217" s="8" t="s">
        <v>5639</v>
      </c>
      <c r="K1217" s="8"/>
      <c r="L1217" s="8"/>
      <c r="M1217" s="8"/>
      <c r="N1217" s="8"/>
      <c r="O1217" s="8"/>
      <c r="P1217" s="8"/>
      <c r="Q1217" s="8"/>
      <c r="R1217" s="8"/>
      <c r="S1217" s="8"/>
      <c r="T1217" s="8"/>
    </row>
    <row r="1218" spans="1:20" ht="15" customHeight="1" x14ac:dyDescent="0.25">
      <c r="A1218" s="8" t="s">
        <v>5600</v>
      </c>
      <c r="B1218" s="8" t="s">
        <v>4990</v>
      </c>
      <c r="C1218" s="8" t="s">
        <v>228</v>
      </c>
      <c r="D1218" s="8" t="str">
        <f>VLOOKUP(C1218,'Extracted concepts'!$A$2:$B$9977,2,FALSE)</f>
        <v>Stakeholder requirement</v>
      </c>
      <c r="E1218" s="8" t="s">
        <v>223</v>
      </c>
      <c r="F1218" s="8" t="str">
        <f>VLOOKUP(E1218,'Extracted concepts'!$A$2:$B$9977,2,FALSE)</f>
        <v>Need</v>
      </c>
      <c r="G1218" s="8" t="s">
        <v>5577</v>
      </c>
      <c r="H1218" s="8" t="s">
        <v>442</v>
      </c>
      <c r="I1218" s="8">
        <v>4</v>
      </c>
      <c r="J1218" s="8" t="s">
        <v>5639</v>
      </c>
      <c r="K1218" s="8"/>
      <c r="L1218" s="8"/>
      <c r="M1218" s="8"/>
      <c r="N1218" s="8"/>
      <c r="O1218" s="8"/>
      <c r="P1218" s="8"/>
      <c r="Q1218" s="8"/>
      <c r="R1218" s="8"/>
      <c r="S1218" s="8"/>
      <c r="T1218" s="8"/>
    </row>
    <row r="1219" spans="1:20" ht="15" customHeight="1" x14ac:dyDescent="0.25">
      <c r="A1219" s="8" t="s">
        <v>5601</v>
      </c>
      <c r="B1219" s="8" t="s">
        <v>4990</v>
      </c>
      <c r="C1219" s="8" t="s">
        <v>228</v>
      </c>
      <c r="D1219" s="8" t="str">
        <f>VLOOKUP(C1219,'Extracted concepts'!$A$2:$B$9977,2,FALSE)</f>
        <v>Stakeholder requirement</v>
      </c>
      <c r="E1219" s="8" t="s">
        <v>3873</v>
      </c>
      <c r="F1219" s="8" t="str">
        <f>VLOOKUP(E1219,'Extracted concepts'!$A$2:$B$9977,2,FALSE)</f>
        <v>Desire</v>
      </c>
      <c r="G1219" s="8" t="s">
        <v>5577</v>
      </c>
      <c r="H1219" s="8" t="s">
        <v>442</v>
      </c>
      <c r="I1219" s="8">
        <v>4</v>
      </c>
      <c r="J1219" s="8" t="s">
        <v>5639</v>
      </c>
      <c r="K1219" s="8"/>
      <c r="L1219" s="8"/>
      <c r="M1219" s="8"/>
      <c r="N1219" s="8"/>
      <c r="O1219" s="8"/>
      <c r="P1219" s="8"/>
      <c r="Q1219" s="8"/>
      <c r="R1219" s="8"/>
      <c r="S1219" s="8"/>
      <c r="T1219" s="8"/>
    </row>
    <row r="1220" spans="1:20" ht="15" customHeight="1" x14ac:dyDescent="0.25">
      <c r="A1220" s="8" t="s">
        <v>5602</v>
      </c>
      <c r="B1220" s="8" t="s">
        <v>4990</v>
      </c>
      <c r="C1220" s="8" t="s">
        <v>228</v>
      </c>
      <c r="D1220" s="8" t="str">
        <f>VLOOKUP(C1220,'Extracted concepts'!$A$2:$B$9977,2,FALSE)</f>
        <v>Stakeholder requirement</v>
      </c>
      <c r="E1220" s="8" t="s">
        <v>3934</v>
      </c>
      <c r="F1220" s="8" t="str">
        <f>VLOOKUP(E1220,'Extracted concepts'!$A$2:$B$9977,2,FALSE)</f>
        <v>Problem</v>
      </c>
      <c r="G1220" s="8" t="s">
        <v>5577</v>
      </c>
      <c r="H1220" s="8" t="s">
        <v>442</v>
      </c>
      <c r="I1220" s="8">
        <v>4</v>
      </c>
      <c r="J1220" s="8" t="s">
        <v>5639</v>
      </c>
      <c r="K1220" s="8"/>
      <c r="L1220" s="8"/>
      <c r="M1220" s="8"/>
      <c r="N1220" s="8"/>
      <c r="O1220" s="8"/>
      <c r="P1220" s="8"/>
      <c r="Q1220" s="8"/>
      <c r="R1220" s="8"/>
      <c r="S1220" s="8"/>
      <c r="T1220" s="8"/>
    </row>
    <row r="1221" spans="1:20" ht="15" customHeight="1" x14ac:dyDescent="0.25">
      <c r="A1221" s="8" t="s">
        <v>5603</v>
      </c>
      <c r="B1221" s="8" t="s">
        <v>3643</v>
      </c>
      <c r="C1221" s="8" t="s">
        <v>1379</v>
      </c>
      <c r="D1221" s="8" t="str">
        <f>VLOOKUP(C1221,'Extracted concepts'!$A$2:$B$9977,2,FALSE)</f>
        <v>Element constraint</v>
      </c>
      <c r="E1221" s="8" t="s">
        <v>277</v>
      </c>
      <c r="F1221" s="8" t="str">
        <f>VLOOKUP(E1221,'Extracted concepts'!$A$2:$B$9977,2,FALSE)</f>
        <v>Product</v>
      </c>
      <c r="G1221" s="8" t="s">
        <v>5463</v>
      </c>
      <c r="H1221" s="8" t="s">
        <v>442</v>
      </c>
      <c r="I1221" s="8">
        <v>4</v>
      </c>
      <c r="J1221" s="8" t="s">
        <v>5640</v>
      </c>
      <c r="K1221" s="8" t="s">
        <v>836</v>
      </c>
      <c r="L1221" s="8"/>
      <c r="M1221" s="8"/>
      <c r="N1221" s="8"/>
      <c r="O1221" s="8"/>
      <c r="P1221" s="8"/>
      <c r="Q1221" s="8"/>
      <c r="R1221" s="8"/>
      <c r="S1221" s="8"/>
      <c r="T1221" s="8"/>
    </row>
    <row r="1222" spans="1:20" ht="15" customHeight="1" x14ac:dyDescent="0.25">
      <c r="A1222" s="8" t="s">
        <v>5608</v>
      </c>
      <c r="B1222" s="8" t="s">
        <v>3643</v>
      </c>
      <c r="C1222" s="8" t="s">
        <v>1383</v>
      </c>
      <c r="D1222" s="8" t="str">
        <f>VLOOKUP(C1222,'Extracted concepts'!$A$2:$B$9977,2,FALSE)</f>
        <v>Configuration constraint</v>
      </c>
      <c r="E1222" s="8" t="s">
        <v>3691</v>
      </c>
      <c r="F1222" s="8" t="str">
        <f>VLOOKUP(E1222,'Extracted concepts'!$A$2:$B$9977,2,FALSE)</f>
        <v>Subsystem</v>
      </c>
      <c r="G1222" s="8" t="s">
        <v>5463</v>
      </c>
      <c r="H1222" s="8" t="s">
        <v>442</v>
      </c>
      <c r="I1222" s="8">
        <v>4</v>
      </c>
      <c r="J1222" s="8" t="s">
        <v>5640</v>
      </c>
      <c r="K1222" s="8" t="s">
        <v>854</v>
      </c>
      <c r="L1222" s="8"/>
      <c r="M1222" s="8"/>
      <c r="N1222" s="8"/>
      <c r="O1222" s="8"/>
      <c r="P1222" s="8"/>
      <c r="Q1222" s="8"/>
      <c r="R1222" s="8"/>
      <c r="S1222" s="8"/>
      <c r="T1222" s="8"/>
    </row>
    <row r="1223" spans="1:20" ht="15" customHeight="1" x14ac:dyDescent="0.25">
      <c r="A1223" s="8" t="s">
        <v>5609</v>
      </c>
      <c r="B1223" s="8" t="s">
        <v>5001</v>
      </c>
      <c r="C1223" s="8" t="s">
        <v>1395</v>
      </c>
      <c r="D1223" s="8" t="str">
        <f>VLOOKUP(C1223,'Extracted concepts'!$A$2:$B$9977,2,FALSE)</f>
        <v>Process element</v>
      </c>
      <c r="E1223" s="8" t="s">
        <v>279</v>
      </c>
      <c r="F1223" s="8" t="str">
        <f>VLOOKUP(E1223,'Extracted concepts'!$A$2:$B$9977,2,FALSE)</f>
        <v>Part</v>
      </c>
      <c r="G1223" s="8" t="s">
        <v>5577</v>
      </c>
      <c r="H1223" s="8" t="s">
        <v>442</v>
      </c>
      <c r="I1223" s="8">
        <v>4</v>
      </c>
      <c r="J1223" s="8" t="s">
        <v>5639</v>
      </c>
      <c r="K1223" s="8"/>
      <c r="L1223" s="8"/>
      <c r="M1223" s="8"/>
      <c r="N1223" s="8"/>
      <c r="O1223" s="8"/>
      <c r="P1223" s="8"/>
      <c r="Q1223" s="8"/>
      <c r="R1223" s="8"/>
      <c r="S1223" s="8"/>
      <c r="T1223" s="8"/>
    </row>
    <row r="1224" spans="1:20" ht="15" customHeight="1" x14ac:dyDescent="0.25">
      <c r="A1224" s="8" t="s">
        <v>5610</v>
      </c>
      <c r="B1224" s="8" t="s">
        <v>1091</v>
      </c>
      <c r="C1224" s="8" t="s">
        <v>5611</v>
      </c>
      <c r="D1224" s="8" t="str">
        <f>VLOOKUP(C1224,'Extracted concepts'!$A$2:$B$9977,2,FALSE)</f>
        <v>Product-Process interface</v>
      </c>
      <c r="E1224" s="8" t="s">
        <v>5609</v>
      </c>
      <c r="F1224" s="8" t="s">
        <v>5612</v>
      </c>
      <c r="G1224" s="8" t="s">
        <v>5555</v>
      </c>
      <c r="H1224" s="8" t="s">
        <v>442</v>
      </c>
      <c r="I1224" s="8">
        <v>4</v>
      </c>
      <c r="J1224" s="8" t="s">
        <v>5639</v>
      </c>
      <c r="K1224" s="8"/>
      <c r="L1224" s="8"/>
      <c r="M1224" s="8"/>
      <c r="N1224" s="8"/>
      <c r="O1224" s="8"/>
      <c r="P1224" s="8"/>
      <c r="Q1224" s="8"/>
      <c r="R1224" s="8"/>
      <c r="S1224" s="8"/>
      <c r="T1224" s="8"/>
    </row>
    <row r="1225" spans="1:20" ht="15" customHeight="1" x14ac:dyDescent="0.25">
      <c r="A1225" s="8" t="s">
        <v>5613</v>
      </c>
      <c r="B1225" s="8" t="s">
        <v>4931</v>
      </c>
      <c r="C1225" s="8" t="s">
        <v>3952</v>
      </c>
      <c r="D1225" s="8" t="str">
        <f>VLOOKUP(C1225,'Extracted concepts'!$A$2:$B$9977,2,FALSE)</f>
        <v>Product quality</v>
      </c>
      <c r="E1225" s="8" t="s">
        <v>279</v>
      </c>
      <c r="F1225" s="8" t="str">
        <f>VLOOKUP(E1225,'Extracted concepts'!$A$2:$B$9977,2,FALSE)</f>
        <v>Part</v>
      </c>
      <c r="G1225" s="8" t="s">
        <v>5463</v>
      </c>
      <c r="H1225" s="8" t="s">
        <v>442</v>
      </c>
      <c r="I1225" s="8">
        <v>4</v>
      </c>
      <c r="J1225" s="8" t="s">
        <v>5640</v>
      </c>
      <c r="K1225" s="8" t="s">
        <v>4366</v>
      </c>
      <c r="L1225" s="8"/>
      <c r="M1225" s="8"/>
      <c r="N1225" s="8"/>
      <c r="O1225" s="8"/>
      <c r="P1225" s="8"/>
      <c r="Q1225" s="8"/>
      <c r="R1225" s="8"/>
      <c r="S1225" s="8"/>
      <c r="T1225" s="8"/>
    </row>
    <row r="1226" spans="1:20" ht="15" customHeight="1" x14ac:dyDescent="0.25">
      <c r="A1226" s="8" t="s">
        <v>5614</v>
      </c>
      <c r="B1226" s="8" t="s">
        <v>1055</v>
      </c>
      <c r="C1226" s="8" t="s">
        <v>286</v>
      </c>
      <c r="D1226" s="8" t="str">
        <f>VLOOKUP(C1226,'Extracted concepts'!$A$2:$B$9977,2,FALSE)</f>
        <v>Product property</v>
      </c>
      <c r="E1226" s="8" t="s">
        <v>3952</v>
      </c>
      <c r="F1226" s="8" t="str">
        <f>VLOOKUP(E1226,'Extracted concepts'!$A$2:$B$9977,2,FALSE)</f>
        <v>Product quality</v>
      </c>
      <c r="G1226" s="8" t="s">
        <v>5463</v>
      </c>
      <c r="H1226" s="8" t="s">
        <v>442</v>
      </c>
      <c r="I1226" s="8">
        <v>4</v>
      </c>
      <c r="J1226" s="8" t="s">
        <v>5640</v>
      </c>
      <c r="K1226" s="8" t="s">
        <v>4777</v>
      </c>
      <c r="L1226" s="8"/>
      <c r="M1226" s="8"/>
      <c r="N1226" s="8"/>
      <c r="O1226" s="8"/>
      <c r="P1226" s="8"/>
      <c r="Q1226" s="8"/>
      <c r="R1226" s="8"/>
      <c r="S1226" s="8"/>
      <c r="T1226" s="8"/>
    </row>
    <row r="1227" spans="1:20" ht="15" customHeight="1" x14ac:dyDescent="0.25">
      <c r="A1227" s="8" t="s">
        <v>5615</v>
      </c>
      <c r="B1227" s="8" t="s">
        <v>4930</v>
      </c>
      <c r="C1227" s="8" t="s">
        <v>346</v>
      </c>
      <c r="D1227" s="8" t="str">
        <f>VLOOKUP(C1227,'Extracted concepts'!$A$2:$B$9977,2,FALSE)</f>
        <v>Business strategy</v>
      </c>
      <c r="E1227" s="8" t="s">
        <v>3822</v>
      </c>
      <c r="F1227" s="8" t="str">
        <f>VLOOKUP(E1227,'Extracted concepts'!$A$2:$B$9977,2,FALSE)</f>
        <v>Goal</v>
      </c>
      <c r="G1227" s="8" t="s">
        <v>5577</v>
      </c>
      <c r="H1227" s="8" t="s">
        <v>442</v>
      </c>
      <c r="I1227" s="8">
        <v>4</v>
      </c>
      <c r="J1227" s="8" t="s">
        <v>5639</v>
      </c>
      <c r="K1227" s="8"/>
      <c r="L1227" s="8"/>
      <c r="M1227" s="8"/>
      <c r="N1227" s="8"/>
      <c r="O1227" s="8"/>
      <c r="P1227" s="8"/>
      <c r="Q1227" s="8"/>
      <c r="R1227" s="8"/>
      <c r="S1227" s="8"/>
      <c r="T1227" s="8"/>
    </row>
    <row r="1228" spans="1:20" ht="15" customHeight="1" x14ac:dyDescent="0.25">
      <c r="A1228" s="8" t="s">
        <v>5616</v>
      </c>
      <c r="B1228" s="8" t="s">
        <v>1091</v>
      </c>
      <c r="C1228" s="8" t="s">
        <v>279</v>
      </c>
      <c r="D1228" s="8" t="str">
        <f>VLOOKUP(C1228,'Extracted concepts'!$A$2:$B$9977,2,FALSE)</f>
        <v>Part</v>
      </c>
      <c r="E1228" s="8" t="s">
        <v>3691</v>
      </c>
      <c r="F1228" s="8" t="str">
        <f>VLOOKUP(E1228,'Extracted concepts'!$A$2:$B$9977,2,FALSE)</f>
        <v>Subsystem</v>
      </c>
      <c r="G1228" s="8" t="s">
        <v>5555</v>
      </c>
      <c r="H1228" s="8" t="s">
        <v>442</v>
      </c>
      <c r="I1228" s="8">
        <v>4</v>
      </c>
      <c r="J1228" s="8" t="s">
        <v>5639</v>
      </c>
      <c r="K1228" s="8"/>
      <c r="L1228" s="8"/>
      <c r="M1228" s="8"/>
      <c r="N1228" s="8"/>
      <c r="O1228" s="8"/>
      <c r="P1228" s="8"/>
      <c r="Q1228" s="8"/>
      <c r="R1228" s="8"/>
      <c r="S1228" s="8"/>
      <c r="T1228" s="8"/>
    </row>
    <row r="1229" spans="1:20" ht="15" customHeight="1" x14ac:dyDescent="0.25">
      <c r="A1229" s="8" t="s">
        <v>5617</v>
      </c>
      <c r="B1229" s="8" t="s">
        <v>3643</v>
      </c>
      <c r="C1229" s="8" t="s">
        <v>1285</v>
      </c>
      <c r="D1229" s="8" t="str">
        <f>VLOOKUP(C1229,'Extracted concepts'!$A$2:$B$9977,2,FALSE)</f>
        <v>Resource</v>
      </c>
      <c r="E1229" s="8" t="s">
        <v>3669</v>
      </c>
      <c r="F1229" s="8" t="str">
        <f>VLOOKUP(E1229,'Extracted concepts'!$A$2:$B$9977,2,FALSE)</f>
        <v>Business Process</v>
      </c>
      <c r="G1229" s="8" t="s">
        <v>5577</v>
      </c>
      <c r="H1229" s="8" t="s">
        <v>442</v>
      </c>
      <c r="I1229" s="8">
        <v>4</v>
      </c>
      <c r="J1229" s="8" t="s">
        <v>5639</v>
      </c>
      <c r="K1229" s="8"/>
      <c r="L1229" s="8"/>
      <c r="M1229" s="8"/>
      <c r="N1229" s="8"/>
      <c r="O1229" s="8"/>
      <c r="P1229" s="8"/>
      <c r="Q1229" s="8"/>
      <c r="R1229" s="8"/>
      <c r="S1229" s="8"/>
      <c r="T1229" s="8"/>
    </row>
    <row r="1230" spans="1:20" ht="15" customHeight="1" x14ac:dyDescent="0.25">
      <c r="A1230" s="8" t="s">
        <v>5618</v>
      </c>
      <c r="B1230" s="8" t="s">
        <v>1519</v>
      </c>
      <c r="C1230" s="8" t="s">
        <v>1334</v>
      </c>
      <c r="D1230" s="8" t="str">
        <f>VLOOKUP(C1230,'Extracted concepts'!$A$2:$B$9977,2,FALSE)</f>
        <v>Value</v>
      </c>
      <c r="E1230" s="8" t="s">
        <v>242</v>
      </c>
      <c r="F1230" s="8" t="str">
        <f>VLOOKUP(E1230,'Extracted concepts'!$A$2:$B$9977,2,FALSE)</f>
        <v>Stakeholder</v>
      </c>
      <c r="G1230" s="8" t="s">
        <v>5577</v>
      </c>
      <c r="H1230" s="8" t="s">
        <v>442</v>
      </c>
      <c r="I1230" s="8">
        <v>4</v>
      </c>
      <c r="J1230" s="8" t="s">
        <v>5639</v>
      </c>
      <c r="K1230" s="8"/>
      <c r="L1230" s="8"/>
      <c r="M1230" s="8"/>
      <c r="N1230" s="8"/>
      <c r="O1230" s="8"/>
      <c r="P1230" s="8"/>
      <c r="Q1230" s="8"/>
      <c r="R1230" s="8"/>
      <c r="S1230" s="8"/>
      <c r="T1230" s="8"/>
    </row>
    <row r="1231" spans="1:20" ht="15" customHeight="1" x14ac:dyDescent="0.25">
      <c r="A1231" s="8" t="s">
        <v>5620</v>
      </c>
      <c r="B1231" s="8" t="s">
        <v>3661</v>
      </c>
      <c r="C1231" s="8" t="s">
        <v>3669</v>
      </c>
      <c r="D1231" s="8" t="str">
        <f>VLOOKUP(C1231,'Extracted concepts'!$A$2:$B$9977,2,FALSE)</f>
        <v>Business Process</v>
      </c>
      <c r="E1231" s="8" t="s">
        <v>298</v>
      </c>
      <c r="F1231" s="8" t="str">
        <f>VLOOKUP(E1231,'Extracted concepts'!$A$2:$B$9977,2,FALSE)</f>
        <v>Service</v>
      </c>
      <c r="G1231" s="8" t="s">
        <v>5463</v>
      </c>
      <c r="H1231" s="8" t="s">
        <v>442</v>
      </c>
      <c r="I1231" s="8">
        <v>4</v>
      </c>
      <c r="J1231" s="8" t="s">
        <v>5640</v>
      </c>
      <c r="K1231" s="8" t="s">
        <v>4783</v>
      </c>
      <c r="L1231" s="8"/>
      <c r="M1231" s="8"/>
      <c r="N1231" s="8"/>
      <c r="O1231" s="8"/>
      <c r="P1231" s="8"/>
      <c r="Q1231" s="8"/>
      <c r="R1231" s="8"/>
      <c r="S1231" s="8"/>
      <c r="T1231" s="8"/>
    </row>
    <row r="1232" spans="1:20" ht="15" customHeight="1" x14ac:dyDescent="0.25">
      <c r="A1232" s="8" t="s">
        <v>5622</v>
      </c>
      <c r="B1232" s="8" t="s">
        <v>5045</v>
      </c>
      <c r="C1232" s="8" t="s">
        <v>277</v>
      </c>
      <c r="D1232" s="8" t="str">
        <f>VLOOKUP(C1232,'Extracted concepts'!$A$2:$B$9977,2,FALSE)</f>
        <v>Product</v>
      </c>
      <c r="E1232" s="8" t="s">
        <v>227</v>
      </c>
      <c r="F1232" s="8" t="str">
        <f>VLOOKUP(E1232,'Extracted concepts'!$A$2:$B$9977,2,FALSE)</f>
        <v>Behavior</v>
      </c>
      <c r="G1232" s="8" t="s">
        <v>5577</v>
      </c>
      <c r="H1232" s="8" t="s">
        <v>442</v>
      </c>
      <c r="I1232" s="8">
        <v>4</v>
      </c>
      <c r="J1232" s="8" t="s">
        <v>5639</v>
      </c>
      <c r="K1232" s="8"/>
      <c r="L1232" s="8"/>
      <c r="M1232" s="8"/>
      <c r="N1232" s="8"/>
      <c r="O1232" s="8"/>
      <c r="P1232" s="8"/>
      <c r="Q1232" s="8"/>
      <c r="R1232" s="8"/>
      <c r="S1232" s="8"/>
      <c r="T1232" s="8"/>
    </row>
    <row r="1233" spans="1:20" ht="15" customHeight="1" x14ac:dyDescent="0.25">
      <c r="A1233" s="8" t="s">
        <v>5623</v>
      </c>
      <c r="B1233" s="8" t="s">
        <v>5045</v>
      </c>
      <c r="C1233" s="8" t="s">
        <v>1518</v>
      </c>
      <c r="D1233" s="8" t="str">
        <f>VLOOKUP(C1233,'Extracted concepts'!$A$2:$B$9977,2,FALSE)</f>
        <v>Product-service system</v>
      </c>
      <c r="E1233" s="8" t="s">
        <v>227</v>
      </c>
      <c r="F1233" s="8" t="str">
        <f>VLOOKUP(E1233,'Extracted concepts'!$A$2:$B$9977,2,FALSE)</f>
        <v>Behavior</v>
      </c>
      <c r="G1233" s="8" t="s">
        <v>5577</v>
      </c>
      <c r="H1233" s="8" t="s">
        <v>442</v>
      </c>
      <c r="I1233" s="8">
        <v>4</v>
      </c>
      <c r="J1233" s="8" t="s">
        <v>5639</v>
      </c>
      <c r="K1233" s="8"/>
      <c r="L1233" s="8"/>
      <c r="M1233" s="8"/>
      <c r="N1233" s="8"/>
      <c r="O1233" s="8"/>
      <c r="P1233" s="8"/>
      <c r="Q1233" s="8"/>
      <c r="R1233" s="8"/>
      <c r="S1233" s="8"/>
      <c r="T1233" s="8"/>
    </row>
    <row r="1234" spans="1:20" ht="15" customHeight="1" x14ac:dyDescent="0.25">
      <c r="A1234" s="8" t="s">
        <v>5624</v>
      </c>
      <c r="B1234" s="8" t="s">
        <v>5045</v>
      </c>
      <c r="C1234" s="8" t="s">
        <v>298</v>
      </c>
      <c r="D1234" s="8" t="str">
        <f>VLOOKUP(C1234,'Extracted concepts'!$A$2:$B$9977,2,FALSE)</f>
        <v>Service</v>
      </c>
      <c r="E1234" s="8" t="s">
        <v>227</v>
      </c>
      <c r="F1234" s="8" t="str">
        <f>VLOOKUP(E1234,'Extracted concepts'!$A$2:$B$9977,2,FALSE)</f>
        <v>Behavior</v>
      </c>
      <c r="G1234" s="8" t="s">
        <v>5577</v>
      </c>
      <c r="H1234" s="8" t="s">
        <v>442</v>
      </c>
      <c r="I1234" s="8">
        <v>4</v>
      </c>
      <c r="J1234" s="8" t="s">
        <v>5639</v>
      </c>
      <c r="K1234" s="8"/>
      <c r="L1234" s="8"/>
      <c r="M1234" s="8"/>
      <c r="N1234" s="8"/>
      <c r="O1234" s="8"/>
      <c r="P1234" s="8"/>
      <c r="Q1234" s="8"/>
      <c r="R1234" s="8"/>
      <c r="S1234" s="8"/>
      <c r="T1234" s="8"/>
    </row>
    <row r="1235" spans="1:20" ht="15" customHeight="1" x14ac:dyDescent="0.25">
      <c r="A1235" s="8" t="s">
        <v>5628</v>
      </c>
      <c r="B1235" s="8" t="s">
        <v>1055</v>
      </c>
      <c r="C1235" s="8" t="s">
        <v>286</v>
      </c>
      <c r="D1235" s="8" t="str">
        <f>VLOOKUP(C1235,'Extracted concepts'!$A$2:$B$9977,2,FALSE)</f>
        <v>Product property</v>
      </c>
      <c r="E1235" s="8" t="s">
        <v>3753</v>
      </c>
      <c r="F1235" s="8" t="str">
        <f>VLOOKUP(E1235,'Extracted concepts'!$A$2:$B$9977,2,FALSE)</f>
        <v>Product location</v>
      </c>
      <c r="G1235" s="8" t="s">
        <v>5577</v>
      </c>
      <c r="H1235" s="8" t="s">
        <v>442</v>
      </c>
      <c r="I1235" s="8">
        <v>4</v>
      </c>
      <c r="J1235" s="8" t="s">
        <v>5639</v>
      </c>
      <c r="K1235" s="8"/>
      <c r="L1235" s="8"/>
      <c r="M1235" s="8"/>
      <c r="N1235" s="8"/>
      <c r="O1235" s="8"/>
      <c r="P1235" s="8"/>
      <c r="Q1235" s="8"/>
      <c r="R1235" s="8"/>
      <c r="S1235" s="8"/>
      <c r="T1235" s="8"/>
    </row>
    <row r="1236" spans="1:20" ht="15" customHeight="1" x14ac:dyDescent="0.25">
      <c r="A1236" s="8" t="s">
        <v>5629</v>
      </c>
      <c r="B1236" s="8" t="s">
        <v>1055</v>
      </c>
      <c r="C1236" s="8" t="s">
        <v>313</v>
      </c>
      <c r="D1236" s="8" t="str">
        <f>VLOOKUP(C1236,'Extracted concepts'!$A$2:$B$9977,2,FALSE)</f>
        <v>Service property</v>
      </c>
      <c r="E1236" s="8" t="s">
        <v>373</v>
      </c>
      <c r="F1236" s="8" t="str">
        <f>VLOOKUP(E1236,'Extracted concepts'!$A$2:$B$9977,2,FALSE)</f>
        <v>Cost</v>
      </c>
      <c r="G1236" s="12" t="s">
        <v>5577</v>
      </c>
      <c r="H1236" s="8" t="s">
        <v>442</v>
      </c>
      <c r="I1236" s="8">
        <v>4</v>
      </c>
      <c r="J1236" s="8" t="s">
        <v>5639</v>
      </c>
      <c r="K1236" s="8"/>
      <c r="L1236" s="8"/>
      <c r="M1236" s="8"/>
      <c r="N1236" s="8"/>
      <c r="O1236" s="8"/>
      <c r="P1236" s="8"/>
      <c r="Q1236" s="8"/>
      <c r="R1236" s="8"/>
      <c r="S1236" s="8"/>
      <c r="T1236" s="8"/>
    </row>
    <row r="1237" spans="1:20" ht="15" customHeight="1" x14ac:dyDescent="0.25">
      <c r="A1237" s="8" t="s">
        <v>5651</v>
      </c>
      <c r="B1237" s="8" t="s">
        <v>1091</v>
      </c>
      <c r="C1237" s="8" t="s">
        <v>276</v>
      </c>
      <c r="D1237" s="8" t="str">
        <f>VLOOKUP(C1237,'Extracted concepts'!$A$2:$B$9977,2,FALSE)</f>
        <v>Product-service</v>
      </c>
      <c r="E1237" s="8" t="s">
        <v>3699</v>
      </c>
      <c r="F1237" s="8" t="str">
        <f>VLOOKUP(E1237,'Extracted concepts'!$A$2:$B$9977,2,FALSE)</f>
        <v>Environment</v>
      </c>
      <c r="G1237" s="8" t="s">
        <v>4197</v>
      </c>
      <c r="H1237" s="8" t="s">
        <v>457</v>
      </c>
      <c r="I1237" s="8">
        <v>2</v>
      </c>
      <c r="J1237" s="8" t="s">
        <v>5637</v>
      </c>
      <c r="K1237" s="8" t="s">
        <v>1513</v>
      </c>
      <c r="L1237" s="8"/>
      <c r="M1237" s="8"/>
      <c r="N1237" s="8"/>
      <c r="O1237" s="8"/>
      <c r="P1237" s="8"/>
      <c r="Q1237" s="8"/>
      <c r="R1237" s="8"/>
      <c r="S1237" s="8"/>
      <c r="T1237" s="8"/>
    </row>
    <row r="1238" spans="1:20" ht="15" customHeight="1" x14ac:dyDescent="0.25">
      <c r="A1238" s="8" t="s">
        <v>5655</v>
      </c>
      <c r="B1238" s="8" t="s">
        <v>1091</v>
      </c>
      <c r="C1238" s="8" t="s">
        <v>3934</v>
      </c>
      <c r="D1238" s="8" t="str">
        <f>VLOOKUP(C1238,'Extracted concepts'!$A$2:$B$9977,2,FALSE)</f>
        <v>Problem</v>
      </c>
      <c r="E1238" s="8" t="s">
        <v>3934</v>
      </c>
      <c r="F1238" s="8" t="str">
        <f>VLOOKUP(E1238,'Extracted concepts'!$A$2:$B$9977,2,FALSE)</f>
        <v>Problem</v>
      </c>
      <c r="G1238" s="8" t="s">
        <v>5463</v>
      </c>
      <c r="H1238" s="8" t="s">
        <v>442</v>
      </c>
      <c r="I1238" s="8">
        <v>4</v>
      </c>
      <c r="J1238" s="8" t="s">
        <v>5640</v>
      </c>
      <c r="K1238" s="8" t="s">
        <v>4726</v>
      </c>
      <c r="L1238" s="8"/>
      <c r="M1238" s="8"/>
      <c r="N1238" s="8"/>
      <c r="O1238" s="8"/>
      <c r="P1238" s="8"/>
      <c r="Q1238" s="8"/>
      <c r="R1238" s="8"/>
      <c r="S1238" s="8"/>
      <c r="T1238" s="8"/>
    </row>
    <row r="1239" spans="1:20" ht="15" customHeight="1" x14ac:dyDescent="0.25">
      <c r="A1239" s="8" t="s">
        <v>5656</v>
      </c>
      <c r="B1239" s="8" t="s">
        <v>1091</v>
      </c>
      <c r="C1239" s="8" t="s">
        <v>3873</v>
      </c>
      <c r="D1239" s="8" t="str">
        <f>VLOOKUP(C1239,'Extracted concepts'!$A$2:$B$9977,2,FALSE)</f>
        <v>Desire</v>
      </c>
      <c r="E1239" s="8" t="s">
        <v>3873</v>
      </c>
      <c r="F1239" s="8" t="str">
        <f>VLOOKUP(E1239,'Extracted concepts'!$A$2:$B$9977,2,FALSE)</f>
        <v>Desire</v>
      </c>
      <c r="G1239" s="8" t="s">
        <v>5463</v>
      </c>
      <c r="H1239" s="8" t="s">
        <v>442</v>
      </c>
      <c r="I1239" s="8">
        <v>4</v>
      </c>
      <c r="J1239" s="8" t="s">
        <v>5640</v>
      </c>
      <c r="K1239" s="8" t="s">
        <v>4726</v>
      </c>
      <c r="L1239" s="8"/>
      <c r="M1239" s="8"/>
      <c r="N1239" s="8"/>
      <c r="O1239" s="8"/>
      <c r="P1239" s="8"/>
      <c r="Q1239" s="8"/>
      <c r="R1239" s="8"/>
      <c r="S1239" s="8"/>
      <c r="T1239" s="8"/>
    </row>
  </sheetData>
  <autoFilter ref="A1:T1239" xr:uid="{50E38193-1F88-4E64-9193-55BB7459C88F}"/>
  <phoneticPr fontId="1" type="noConversion"/>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6</vt:i4>
      </vt:variant>
    </vt:vector>
  </HeadingPairs>
  <TitlesOfParts>
    <vt:vector size="6" baseType="lpstr">
      <vt:lpstr>Index</vt:lpstr>
      <vt:lpstr>Glossary</vt:lpstr>
      <vt:lpstr>References List - Glossary</vt:lpstr>
      <vt:lpstr>Systematic Literature Review</vt:lpstr>
      <vt:lpstr>Extracted concepts</vt:lpstr>
      <vt:lpstr>Extracted relationships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Maiara Rosa</dc:creator>
  <cp:lastModifiedBy>Maiara Rosa</cp:lastModifiedBy>
  <dcterms:created xsi:type="dcterms:W3CDTF">2019-10-04T13:52:48Z</dcterms:created>
  <dcterms:modified xsi:type="dcterms:W3CDTF">2020-05-25T21:08:54Z</dcterms:modified>
</cp:coreProperties>
</file>